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appa\userfiles\vrskova\Desktop\Pojištění\podklady do VŘ\"/>
    </mc:Choice>
  </mc:AlternateContent>
  <xr:revisionPtr revIDLastSave="0" documentId="8_{EEDA3D4B-3F77-40FE-96FD-B9936B861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Titles" localSheetId="0">'2024'!$1:$3</definedName>
    <definedName name="_xlnm.Print_Area" localSheetId="0">'2024'!$A$1:$C$103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2" i="1" l="1"/>
  <c r="C91" i="1" l="1"/>
  <c r="C103" i="1" s="1"/>
</calcChain>
</file>

<file path=xl/sharedStrings.xml><?xml version="1.0" encoding="utf-8"?>
<sst xmlns="http://schemas.openxmlformats.org/spreadsheetml/2006/main" count="106" uniqueCount="105">
  <si>
    <t xml:space="preserve">                                       Seznam pojišťovaných vlastních budov a staveb Města Bíliny </t>
  </si>
  <si>
    <t>Za Chlumem 33/820</t>
  </si>
  <si>
    <t>SUNN 1/675-677</t>
  </si>
  <si>
    <t>Havířská 27/582 (DsPs)</t>
  </si>
  <si>
    <t>-</t>
  </si>
  <si>
    <t>Havířská 28/583 (DsPs)</t>
  </si>
  <si>
    <t>Důlní 5/399</t>
  </si>
  <si>
    <t>5. Května 74/269</t>
  </si>
  <si>
    <t>5. Května 78/271</t>
  </si>
  <si>
    <t>Mírové náměstí 71/3</t>
  </si>
  <si>
    <t>Wolkerova 73/7</t>
  </si>
  <si>
    <t>Mírové náměstí 87/9</t>
  </si>
  <si>
    <t>Mírové náměstí 89/13 (BANKA)</t>
  </si>
  <si>
    <t>Mírové náměstí 91/17, Mírové nám.  92/ LEV</t>
  </si>
  <si>
    <t>Mírové náměstí 93/21</t>
  </si>
  <si>
    <t>Seifertova 105/11</t>
  </si>
  <si>
    <t>Fišerova 218 (SEBA)</t>
  </si>
  <si>
    <t>Kyselská 408 (atletic.stadion + šatna)</t>
  </si>
  <si>
    <t>Mírové náměstí 47</t>
  </si>
  <si>
    <t xml:space="preserve">ZŠ Mírové nám. 20+21 (Knihovna+Um.škola) </t>
  </si>
  <si>
    <t>Břežánská 50+Želivského 51- radnice</t>
  </si>
  <si>
    <t>Seifertova 1/1- budova MěÚ 2</t>
  </si>
  <si>
    <t>Žižkovo náměstí 58 - budova MěÚ 3</t>
  </si>
  <si>
    <t>Komenského 38/12</t>
  </si>
  <si>
    <t>Mírové náměstí 48/4</t>
  </si>
  <si>
    <t>Mírové náměstí 88/11</t>
  </si>
  <si>
    <t>Mírové náměstí 90/15</t>
  </si>
  <si>
    <t>Mírové náměstí 23 (Černý kůň)</t>
  </si>
  <si>
    <t>Mírové náměstí 46 (Obchod. dům)</t>
  </si>
  <si>
    <t>Mírové náměstí 94/23</t>
  </si>
  <si>
    <t>Břežánská 49/2</t>
  </si>
  <si>
    <t>Tyršova  320 "Zelený dům"</t>
  </si>
  <si>
    <r>
      <t xml:space="preserve">DDM Havířská 529 </t>
    </r>
    <r>
      <rPr>
        <i/>
        <sz val="8"/>
        <rFont val="Koop Office"/>
        <charset val="238"/>
      </rPr>
      <t>(plus položka č. 93 s úč. od 8.2.07)</t>
    </r>
  </si>
  <si>
    <t>ZŠ Aléská 270</t>
  </si>
  <si>
    <t>ZŠ Za Chlumem 824</t>
  </si>
  <si>
    <t>ZŠ Lidická 31/18 Bílina</t>
  </si>
  <si>
    <t>Obytný dům Lidická 16/278</t>
  </si>
  <si>
    <t>MŠ Žižkovo údolí 275</t>
  </si>
  <si>
    <t>MŠ Švabinského 664</t>
  </si>
  <si>
    <t>MŠ Za Chlumem B 818</t>
  </si>
  <si>
    <t>MŠ Síbova 332</t>
  </si>
  <si>
    <t>MŠ Aléská 264</t>
  </si>
  <si>
    <t>MŠ Čapkova 869</t>
  </si>
  <si>
    <t>Školní jídelna  Nábřeží 381</t>
  </si>
  <si>
    <t>Městské divadlo Žižkovo nám.57</t>
  </si>
  <si>
    <t>Kulturní dům Fontána, Za Chlumem 823</t>
  </si>
  <si>
    <t>Kino HVĚZDA, Mostecká 275</t>
  </si>
  <si>
    <t>Letní kino, Kyselská 405</t>
  </si>
  <si>
    <t>Za Chlumem 751</t>
  </si>
  <si>
    <t>Za Chlumem 752-756</t>
  </si>
  <si>
    <t>lázeňský areál</t>
  </si>
  <si>
    <t>Areál Polikliniky Bílina, Pražské předměstí 206</t>
  </si>
  <si>
    <r>
      <t xml:space="preserve">vše pod jednou Evidenční kartou ev. majetku  </t>
    </r>
    <r>
      <rPr>
        <b/>
        <sz val="11"/>
        <rFont val="Koop Office"/>
        <charset val="238"/>
      </rPr>
      <t>MUBIH000EOFJ</t>
    </r>
  </si>
  <si>
    <t>garáže, údržba, sklady</t>
  </si>
  <si>
    <t>kotelna s komínem</t>
  </si>
  <si>
    <r>
      <t xml:space="preserve">HNsP - Evidenční karta ev. majetku   </t>
    </r>
    <r>
      <rPr>
        <b/>
        <sz val="11"/>
        <rFont val="Koop Office"/>
        <charset val="238"/>
      </rPr>
      <t>MUBIH000RJY6</t>
    </r>
  </si>
  <si>
    <t>Restaurace  Kyselská 189</t>
  </si>
  <si>
    <t>PLAVECKÁ HALA  Žižkovo údolí 276</t>
  </si>
  <si>
    <t>Otevřené bazény</t>
  </si>
  <si>
    <t>bývalá skládka Chotovenka (Světec)</t>
  </si>
  <si>
    <t>Želivského 54/7 ,  KC Kaskáda (kanc.část 2,5mil, kulturní část 7,5mil)</t>
  </si>
  <si>
    <t>Nebytová jednotka (Fišerova 395/7, 418 01 Bílina)</t>
  </si>
  <si>
    <t>nebytová jednotka (Aléská 255/101, 418 01 Bílina)</t>
  </si>
  <si>
    <t>nebytová jednotka v ul. Aléská 102/255 /nebyt 255/102) o výměře 31,60 m2</t>
  </si>
  <si>
    <t>budova MěÚ "4" Želivského 52, Bílina</t>
  </si>
  <si>
    <t>byt č. 22, Za Chlumem 737, Bílina</t>
  </si>
  <si>
    <t>Lázně Bílina</t>
  </si>
  <si>
    <t>hlavní budova č.p. 153</t>
  </si>
  <si>
    <t>Inhalatorium č.p.229</t>
  </si>
  <si>
    <t>garáž u Zátiší I pč. 1952</t>
  </si>
  <si>
    <t>hudební altán  pč. 1950</t>
  </si>
  <si>
    <t xml:space="preserve">NEMOVITOSTI CELKEM  </t>
  </si>
  <si>
    <t>5. Května 76/270 (2 vchody)</t>
  </si>
  <si>
    <t>5. Května 72/268 (2 vchody)</t>
  </si>
  <si>
    <t xml:space="preserve">Přístavba multifunkčního objektu domu s pečovatelskou službou Bílina, Havířská ul. </t>
  </si>
  <si>
    <t>Za Chlumem 926, Bílina (hasičská zbrojnice)</t>
  </si>
  <si>
    <t>nemovitosti celkem na novou cenu (položky 1-135, 145 a 146)</t>
  </si>
  <si>
    <t>Za Chlumem 878</t>
  </si>
  <si>
    <t xml:space="preserve">Pivovarské nám. č.p. 1, č.p. 2 a č.p. 228 s pozemky parc. č.  782, parc.č. 783, parc.č. 784/1, parc.č. 785 a parc.č. 804/5 a příslušenstvím </t>
  </si>
  <si>
    <t>budova bez č.p. - kostel Zvěstování Panny Marie na pozemku parc. č. 149 vč. součásti stavby bez č.p. v k. ú. Bílina - Újezd, obec Bílina, okres Teplice dle LV č. 4035</t>
  </si>
  <si>
    <t>Krček 25/831 (KNIHOVNA) - ul. Maxe Švabinského 831</t>
  </si>
  <si>
    <t>MŠ Antonína Sovy 668</t>
  </si>
  <si>
    <t>Důlní 425 -  Azylový dům</t>
  </si>
  <si>
    <t>nemovitosti celkem na časovou cenu (položky 136-144)</t>
  </si>
  <si>
    <t>Pojistná částka</t>
  </si>
  <si>
    <t>Adresa</t>
  </si>
  <si>
    <t>Poř.č.</t>
  </si>
  <si>
    <t>správní budova (parc. č. st. 93, k.ú. Chotovenka)</t>
  </si>
  <si>
    <t>budova garáží (parc. č. st. 94, k.ú. Chotovenka)</t>
  </si>
  <si>
    <t>Zátiší I č.p. 315 (parc. č. 1952, Reussova 315/42)</t>
  </si>
  <si>
    <t>Kyselská 405 (byt správce - Letní kino, Ruessova 405)</t>
  </si>
  <si>
    <t>5. května 216  (dvojdomek - bydlení), k.ú. Bílina-Újezd</t>
  </si>
  <si>
    <t>5. května 217 (dvojdomek), k.ú. Bílina-Újezd</t>
  </si>
  <si>
    <t>Aleská 265 (Klub důchodců)</t>
  </si>
  <si>
    <t>Letní šatny a zděná část trafostanice (parc. č. 618)</t>
  </si>
  <si>
    <t>k.u. Bílina</t>
  </si>
  <si>
    <t>byt č. 2, Za Chlumem 733, Bílina</t>
  </si>
  <si>
    <t>Teplická č.p 918 - Pavilon č. 1 - (Integrované centrum prevence - ICP)</t>
  </si>
  <si>
    <t>Lesní kavárna - Kyselská č.131</t>
  </si>
  <si>
    <t>Redukční stanice plynu (parc. č. 1940, k.ú. Bílina)</t>
  </si>
  <si>
    <t>trafostanice (parc.č. 434, k.ú. Bílina)</t>
  </si>
  <si>
    <t>čerpací stanice (vodní hosp., parc. č. 427/3, k.ú. Bílina)</t>
  </si>
  <si>
    <t>hlavní budova včetně přístavby LDN (parc.č. 427/2 + 430)</t>
  </si>
  <si>
    <t xml:space="preserve">byt č. 41 a č. 42, Teplická 597, Bílina </t>
  </si>
  <si>
    <t xml:space="preserve">bytová jednotka v ul. Aléská 102/255 (byt č. 54) o výměře 32,43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</si>
</sst>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>
    <font>
      <sz val="11"/>
      <color theme="1"/>
      <name val="Calibri"/>
      <family val="2"/>
      <charset val="238"/>
      <scheme val="minor"/>
    </font>
    <font>
      <sz val="10"/>
      <name val="Koop Office"/>
      <charset val="238"/>
    </font>
    <font>
      <sz val="9"/>
      <name val="Arial"/>
      <family val="2"/>
      <charset val="238"/>
    </font>
    <font>
      <b/>
      <sz val="10"/>
      <name val="Koop Office"/>
      <charset val="238"/>
    </font>
    <font>
      <i/>
      <sz val="8"/>
      <name val="Koop Office"/>
      <charset val="238"/>
    </font>
    <font>
      <i/>
      <sz val="9"/>
      <name val="Koop Office"/>
      <charset val="238"/>
    </font>
    <font>
      <b/>
      <sz val="11"/>
      <name val="Koop Office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3" fillId="0" borderId="17" xfId="0" applyFont="1" applyBorder="1"/>
    <xf numFmtId="0" fontId="3" fillId="0" borderId="11" xfId="0" applyFont="1" applyBorder="1"/>
    <xf numFmtId="0" fontId="3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 applyAlignment="1">
      <alignment horizontal="left"/>
    </xf>
    <xf numFmtId="164" fontId="3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4" fontId="0" fillId="0" borderId="0" xfId="0" applyNumberFormat="1"/>
    <xf numFmtId="164" fontId="8" fillId="0" borderId="0" xfId="0" applyNumberFormat="1" applyFont="1"/>
    <xf numFmtId="164" fontId="9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6" xfId="0" applyNumberFormat="1" applyFont="1" applyBorder="1"/>
    <xf numFmtId="164" fontId="1" fillId="0" borderId="12" xfId="0" applyNumberFormat="1" applyFont="1" applyBorder="1"/>
    <xf numFmtId="164" fontId="1" fillId="0" borderId="7" xfId="0" applyNumberFormat="1" applyFont="1" applyBorder="1"/>
    <xf numFmtId="164" fontId="1" fillId="0" borderId="20" xfId="0" applyNumberFormat="1" applyFont="1" applyBorder="1"/>
    <xf numFmtId="164" fontId="3" fillId="0" borderId="19" xfId="0" applyNumberFormat="1" applyFont="1" applyBorder="1"/>
    <xf numFmtId="164" fontId="1" fillId="0" borderId="0" xfId="0" applyNumberFormat="1" applyFont="1"/>
    <xf numFmtId="0" fontId="1" fillId="0" borderId="27" xfId="0" applyFont="1" applyBorder="1"/>
    <xf numFmtId="0" fontId="0" fillId="0" borderId="0" xfId="0" applyAlignment="1">
      <alignment vertical="center"/>
    </xf>
    <xf numFmtId="0" fontId="1" fillId="0" borderId="27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1" fillId="0" borderId="26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/>
    </xf>
    <xf numFmtId="164" fontId="3" fillId="0" borderId="0" xfId="0" applyNumberFormat="1" applyFont="1"/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5" xfId="0" applyFont="1" applyBorder="1" applyAlignment="1">
      <alignment vertical="center" wrapText="1"/>
    </xf>
    <xf numFmtId="164" fontId="10" fillId="0" borderId="0" xfId="0" applyNumberFormat="1" applyFont="1"/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2" borderId="22" xfId="0" applyFont="1" applyFill="1" applyBorder="1"/>
    <xf numFmtId="0" fontId="1" fillId="0" borderId="28" xfId="0" applyFont="1" applyBorder="1"/>
    <xf numFmtId="164" fontId="1" fillId="0" borderId="15" xfId="0" applyNumberFormat="1" applyFont="1" applyBorder="1"/>
    <xf numFmtId="0" fontId="3" fillId="0" borderId="12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 wrapText="1"/>
    </xf>
    <xf numFmtId="0" fontId="1" fillId="0" borderId="14" xfId="0" applyFont="1" applyBorder="1"/>
    <xf numFmtId="164" fontId="1" fillId="0" borderId="7" xfId="0" applyNumberFormat="1" applyFont="1" applyBorder="1" applyAlignment="1">
      <alignment vertical="center"/>
    </xf>
    <xf numFmtId="164" fontId="1" fillId="0" borderId="18" xfId="0" applyNumberFormat="1" applyFont="1" applyBorder="1"/>
    <xf numFmtId="164" fontId="1" fillId="0" borderId="18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3"/>
  <sheetViews>
    <sheetView tabSelected="1" zoomScaleNormal="100" workbookViewId="0">
      <pane ySplit="3" topLeftCell="A89" activePane="bottomLeft" state="frozen"/>
      <selection pane="bottomLeft" activeCell="E80" sqref="E80"/>
    </sheetView>
  </sheetViews>
  <sheetFormatPr defaultRowHeight="15"/>
  <cols>
    <col min="1" max="1" width="7.42578125" customWidth="1"/>
    <col min="2" max="2" width="66.85546875" customWidth="1"/>
    <col min="3" max="3" width="17.42578125" customWidth="1"/>
    <col min="4" max="4" width="17.28515625" style="26" customWidth="1"/>
    <col min="5" max="5" width="14.85546875" style="26" customWidth="1"/>
    <col min="6" max="6" width="12.140625" bestFit="1" customWidth="1"/>
    <col min="249" max="249" width="0.7109375" customWidth="1"/>
    <col min="250" max="250" width="7.42578125" customWidth="1"/>
    <col min="251" max="251" width="63.85546875" customWidth="1"/>
    <col min="252" max="252" width="17.28515625" customWidth="1"/>
    <col min="253" max="253" width="12.42578125" customWidth="1"/>
    <col min="254" max="254" width="32.28515625" customWidth="1"/>
    <col min="256" max="256" width="15.28515625" bestFit="1" customWidth="1"/>
    <col min="505" max="505" width="0.7109375" customWidth="1"/>
    <col min="506" max="506" width="7.42578125" customWidth="1"/>
    <col min="507" max="507" width="63.85546875" customWidth="1"/>
    <col min="508" max="508" width="17.28515625" customWidth="1"/>
    <col min="509" max="509" width="12.42578125" customWidth="1"/>
    <col min="510" max="510" width="32.28515625" customWidth="1"/>
    <col min="512" max="512" width="15.28515625" bestFit="1" customWidth="1"/>
    <col min="761" max="761" width="0.7109375" customWidth="1"/>
    <col min="762" max="762" width="7.42578125" customWidth="1"/>
    <col min="763" max="763" width="63.85546875" customWidth="1"/>
    <col min="764" max="764" width="17.28515625" customWidth="1"/>
    <col min="765" max="765" width="12.42578125" customWidth="1"/>
    <col min="766" max="766" width="32.28515625" customWidth="1"/>
    <col min="768" max="768" width="15.28515625" bestFit="1" customWidth="1"/>
    <col min="1017" max="1017" width="0.7109375" customWidth="1"/>
    <col min="1018" max="1018" width="7.42578125" customWidth="1"/>
    <col min="1019" max="1019" width="63.85546875" customWidth="1"/>
    <col min="1020" max="1020" width="17.28515625" customWidth="1"/>
    <col min="1021" max="1021" width="12.42578125" customWidth="1"/>
    <col min="1022" max="1022" width="32.28515625" customWidth="1"/>
    <col min="1024" max="1024" width="15.28515625" bestFit="1" customWidth="1"/>
    <col min="1273" max="1273" width="0.7109375" customWidth="1"/>
    <col min="1274" max="1274" width="7.42578125" customWidth="1"/>
    <col min="1275" max="1275" width="63.85546875" customWidth="1"/>
    <col min="1276" max="1276" width="17.28515625" customWidth="1"/>
    <col min="1277" max="1277" width="12.42578125" customWidth="1"/>
    <col min="1278" max="1278" width="32.28515625" customWidth="1"/>
    <col min="1280" max="1280" width="15.28515625" bestFit="1" customWidth="1"/>
    <col min="1529" max="1529" width="0.7109375" customWidth="1"/>
    <col min="1530" max="1530" width="7.42578125" customWidth="1"/>
    <col min="1531" max="1531" width="63.85546875" customWidth="1"/>
    <col min="1532" max="1532" width="17.28515625" customWidth="1"/>
    <col min="1533" max="1533" width="12.42578125" customWidth="1"/>
    <col min="1534" max="1534" width="32.28515625" customWidth="1"/>
    <col min="1536" max="1536" width="15.28515625" bestFit="1" customWidth="1"/>
    <col min="1785" max="1785" width="0.7109375" customWidth="1"/>
    <col min="1786" max="1786" width="7.42578125" customWidth="1"/>
    <col min="1787" max="1787" width="63.85546875" customWidth="1"/>
    <col min="1788" max="1788" width="17.28515625" customWidth="1"/>
    <col min="1789" max="1789" width="12.42578125" customWidth="1"/>
    <col min="1790" max="1790" width="32.28515625" customWidth="1"/>
    <col min="1792" max="1792" width="15.28515625" bestFit="1" customWidth="1"/>
    <col min="2041" max="2041" width="0.7109375" customWidth="1"/>
    <col min="2042" max="2042" width="7.42578125" customWidth="1"/>
    <col min="2043" max="2043" width="63.85546875" customWidth="1"/>
    <col min="2044" max="2044" width="17.28515625" customWidth="1"/>
    <col min="2045" max="2045" width="12.42578125" customWidth="1"/>
    <col min="2046" max="2046" width="32.28515625" customWidth="1"/>
    <col min="2048" max="2048" width="15.28515625" bestFit="1" customWidth="1"/>
    <col min="2297" max="2297" width="0.7109375" customWidth="1"/>
    <col min="2298" max="2298" width="7.42578125" customWidth="1"/>
    <col min="2299" max="2299" width="63.85546875" customWidth="1"/>
    <col min="2300" max="2300" width="17.28515625" customWidth="1"/>
    <col min="2301" max="2301" width="12.42578125" customWidth="1"/>
    <col min="2302" max="2302" width="32.28515625" customWidth="1"/>
    <col min="2304" max="2304" width="15.28515625" bestFit="1" customWidth="1"/>
    <col min="2553" max="2553" width="0.7109375" customWidth="1"/>
    <col min="2554" max="2554" width="7.42578125" customWidth="1"/>
    <col min="2555" max="2555" width="63.85546875" customWidth="1"/>
    <col min="2556" max="2556" width="17.28515625" customWidth="1"/>
    <col min="2557" max="2557" width="12.42578125" customWidth="1"/>
    <col min="2558" max="2558" width="32.28515625" customWidth="1"/>
    <col min="2560" max="2560" width="15.28515625" bestFit="1" customWidth="1"/>
    <col min="2809" max="2809" width="0.7109375" customWidth="1"/>
    <col min="2810" max="2810" width="7.42578125" customWidth="1"/>
    <col min="2811" max="2811" width="63.85546875" customWidth="1"/>
    <col min="2812" max="2812" width="17.28515625" customWidth="1"/>
    <col min="2813" max="2813" width="12.42578125" customWidth="1"/>
    <col min="2814" max="2814" width="32.28515625" customWidth="1"/>
    <col min="2816" max="2816" width="15.28515625" bestFit="1" customWidth="1"/>
    <col min="3065" max="3065" width="0.7109375" customWidth="1"/>
    <col min="3066" max="3066" width="7.42578125" customWidth="1"/>
    <col min="3067" max="3067" width="63.85546875" customWidth="1"/>
    <col min="3068" max="3068" width="17.28515625" customWidth="1"/>
    <col min="3069" max="3069" width="12.42578125" customWidth="1"/>
    <col min="3070" max="3070" width="32.28515625" customWidth="1"/>
    <col min="3072" max="3072" width="15.28515625" bestFit="1" customWidth="1"/>
    <col min="3321" max="3321" width="0.7109375" customWidth="1"/>
    <col min="3322" max="3322" width="7.42578125" customWidth="1"/>
    <col min="3323" max="3323" width="63.85546875" customWidth="1"/>
    <col min="3324" max="3324" width="17.28515625" customWidth="1"/>
    <col min="3325" max="3325" width="12.42578125" customWidth="1"/>
    <col min="3326" max="3326" width="32.28515625" customWidth="1"/>
    <col min="3328" max="3328" width="15.28515625" bestFit="1" customWidth="1"/>
    <col min="3577" max="3577" width="0.7109375" customWidth="1"/>
    <col min="3578" max="3578" width="7.42578125" customWidth="1"/>
    <col min="3579" max="3579" width="63.85546875" customWidth="1"/>
    <col min="3580" max="3580" width="17.28515625" customWidth="1"/>
    <col min="3581" max="3581" width="12.42578125" customWidth="1"/>
    <col min="3582" max="3582" width="32.28515625" customWidth="1"/>
    <col min="3584" max="3584" width="15.28515625" bestFit="1" customWidth="1"/>
    <col min="3833" max="3833" width="0.7109375" customWidth="1"/>
    <col min="3834" max="3834" width="7.42578125" customWidth="1"/>
    <col min="3835" max="3835" width="63.85546875" customWidth="1"/>
    <col min="3836" max="3836" width="17.28515625" customWidth="1"/>
    <col min="3837" max="3837" width="12.42578125" customWidth="1"/>
    <col min="3838" max="3838" width="32.28515625" customWidth="1"/>
    <col min="3840" max="3840" width="15.28515625" bestFit="1" customWidth="1"/>
    <col min="4089" max="4089" width="0.7109375" customWidth="1"/>
    <col min="4090" max="4090" width="7.42578125" customWidth="1"/>
    <col min="4091" max="4091" width="63.85546875" customWidth="1"/>
    <col min="4092" max="4092" width="17.28515625" customWidth="1"/>
    <col min="4093" max="4093" width="12.42578125" customWidth="1"/>
    <col min="4094" max="4094" width="32.28515625" customWidth="1"/>
    <col min="4096" max="4096" width="15.28515625" bestFit="1" customWidth="1"/>
    <col min="4345" max="4345" width="0.7109375" customWidth="1"/>
    <col min="4346" max="4346" width="7.42578125" customWidth="1"/>
    <col min="4347" max="4347" width="63.85546875" customWidth="1"/>
    <col min="4348" max="4348" width="17.28515625" customWidth="1"/>
    <col min="4349" max="4349" width="12.42578125" customWidth="1"/>
    <col min="4350" max="4350" width="32.28515625" customWidth="1"/>
    <col min="4352" max="4352" width="15.28515625" bestFit="1" customWidth="1"/>
    <col min="4601" max="4601" width="0.7109375" customWidth="1"/>
    <col min="4602" max="4602" width="7.42578125" customWidth="1"/>
    <col min="4603" max="4603" width="63.85546875" customWidth="1"/>
    <col min="4604" max="4604" width="17.28515625" customWidth="1"/>
    <col min="4605" max="4605" width="12.42578125" customWidth="1"/>
    <col min="4606" max="4606" width="32.28515625" customWidth="1"/>
    <col min="4608" max="4608" width="15.28515625" bestFit="1" customWidth="1"/>
    <col min="4857" max="4857" width="0.7109375" customWidth="1"/>
    <col min="4858" max="4858" width="7.42578125" customWidth="1"/>
    <col min="4859" max="4859" width="63.85546875" customWidth="1"/>
    <col min="4860" max="4860" width="17.28515625" customWidth="1"/>
    <col min="4861" max="4861" width="12.42578125" customWidth="1"/>
    <col min="4862" max="4862" width="32.28515625" customWidth="1"/>
    <col min="4864" max="4864" width="15.28515625" bestFit="1" customWidth="1"/>
    <col min="5113" max="5113" width="0.7109375" customWidth="1"/>
    <col min="5114" max="5114" width="7.42578125" customWidth="1"/>
    <col min="5115" max="5115" width="63.85546875" customWidth="1"/>
    <col min="5116" max="5116" width="17.28515625" customWidth="1"/>
    <col min="5117" max="5117" width="12.42578125" customWidth="1"/>
    <col min="5118" max="5118" width="32.28515625" customWidth="1"/>
    <col min="5120" max="5120" width="15.28515625" bestFit="1" customWidth="1"/>
    <col min="5369" max="5369" width="0.7109375" customWidth="1"/>
    <col min="5370" max="5370" width="7.42578125" customWidth="1"/>
    <col min="5371" max="5371" width="63.85546875" customWidth="1"/>
    <col min="5372" max="5372" width="17.28515625" customWidth="1"/>
    <col min="5373" max="5373" width="12.42578125" customWidth="1"/>
    <col min="5374" max="5374" width="32.28515625" customWidth="1"/>
    <col min="5376" max="5376" width="15.28515625" bestFit="1" customWidth="1"/>
    <col min="5625" max="5625" width="0.7109375" customWidth="1"/>
    <col min="5626" max="5626" width="7.42578125" customWidth="1"/>
    <col min="5627" max="5627" width="63.85546875" customWidth="1"/>
    <col min="5628" max="5628" width="17.28515625" customWidth="1"/>
    <col min="5629" max="5629" width="12.42578125" customWidth="1"/>
    <col min="5630" max="5630" width="32.28515625" customWidth="1"/>
    <col min="5632" max="5632" width="15.28515625" bestFit="1" customWidth="1"/>
    <col min="5881" max="5881" width="0.7109375" customWidth="1"/>
    <col min="5882" max="5882" width="7.42578125" customWidth="1"/>
    <col min="5883" max="5883" width="63.85546875" customWidth="1"/>
    <col min="5884" max="5884" width="17.28515625" customWidth="1"/>
    <col min="5885" max="5885" width="12.42578125" customWidth="1"/>
    <col min="5886" max="5886" width="32.28515625" customWidth="1"/>
    <col min="5888" max="5888" width="15.28515625" bestFit="1" customWidth="1"/>
    <col min="6137" max="6137" width="0.7109375" customWidth="1"/>
    <col min="6138" max="6138" width="7.42578125" customWidth="1"/>
    <col min="6139" max="6139" width="63.85546875" customWidth="1"/>
    <col min="6140" max="6140" width="17.28515625" customWidth="1"/>
    <col min="6141" max="6141" width="12.42578125" customWidth="1"/>
    <col min="6142" max="6142" width="32.28515625" customWidth="1"/>
    <col min="6144" max="6144" width="15.28515625" bestFit="1" customWidth="1"/>
    <col min="6393" max="6393" width="0.7109375" customWidth="1"/>
    <col min="6394" max="6394" width="7.42578125" customWidth="1"/>
    <col min="6395" max="6395" width="63.85546875" customWidth="1"/>
    <col min="6396" max="6396" width="17.28515625" customWidth="1"/>
    <col min="6397" max="6397" width="12.42578125" customWidth="1"/>
    <col min="6398" max="6398" width="32.28515625" customWidth="1"/>
    <col min="6400" max="6400" width="15.28515625" bestFit="1" customWidth="1"/>
    <col min="6649" max="6649" width="0.7109375" customWidth="1"/>
    <col min="6650" max="6650" width="7.42578125" customWidth="1"/>
    <col min="6651" max="6651" width="63.85546875" customWidth="1"/>
    <col min="6652" max="6652" width="17.28515625" customWidth="1"/>
    <col min="6653" max="6653" width="12.42578125" customWidth="1"/>
    <col min="6654" max="6654" width="32.28515625" customWidth="1"/>
    <col min="6656" max="6656" width="15.28515625" bestFit="1" customWidth="1"/>
    <col min="6905" max="6905" width="0.7109375" customWidth="1"/>
    <col min="6906" max="6906" width="7.42578125" customWidth="1"/>
    <col min="6907" max="6907" width="63.85546875" customWidth="1"/>
    <col min="6908" max="6908" width="17.28515625" customWidth="1"/>
    <col min="6909" max="6909" width="12.42578125" customWidth="1"/>
    <col min="6910" max="6910" width="32.28515625" customWidth="1"/>
    <col min="6912" max="6912" width="15.28515625" bestFit="1" customWidth="1"/>
    <col min="7161" max="7161" width="0.7109375" customWidth="1"/>
    <col min="7162" max="7162" width="7.42578125" customWidth="1"/>
    <col min="7163" max="7163" width="63.85546875" customWidth="1"/>
    <col min="7164" max="7164" width="17.28515625" customWidth="1"/>
    <col min="7165" max="7165" width="12.42578125" customWidth="1"/>
    <col min="7166" max="7166" width="32.28515625" customWidth="1"/>
    <col min="7168" max="7168" width="15.28515625" bestFit="1" customWidth="1"/>
    <col min="7417" max="7417" width="0.7109375" customWidth="1"/>
    <col min="7418" max="7418" width="7.42578125" customWidth="1"/>
    <col min="7419" max="7419" width="63.85546875" customWidth="1"/>
    <col min="7420" max="7420" width="17.28515625" customWidth="1"/>
    <col min="7421" max="7421" width="12.42578125" customWidth="1"/>
    <col min="7422" max="7422" width="32.28515625" customWidth="1"/>
    <col min="7424" max="7424" width="15.28515625" bestFit="1" customWidth="1"/>
    <col min="7673" max="7673" width="0.7109375" customWidth="1"/>
    <col min="7674" max="7674" width="7.42578125" customWidth="1"/>
    <col min="7675" max="7675" width="63.85546875" customWidth="1"/>
    <col min="7676" max="7676" width="17.28515625" customWidth="1"/>
    <col min="7677" max="7677" width="12.42578125" customWidth="1"/>
    <col min="7678" max="7678" width="32.28515625" customWidth="1"/>
    <col min="7680" max="7680" width="15.28515625" bestFit="1" customWidth="1"/>
    <col min="7929" max="7929" width="0.7109375" customWidth="1"/>
    <col min="7930" max="7930" width="7.42578125" customWidth="1"/>
    <col min="7931" max="7931" width="63.85546875" customWidth="1"/>
    <col min="7932" max="7932" width="17.28515625" customWidth="1"/>
    <col min="7933" max="7933" width="12.42578125" customWidth="1"/>
    <col min="7934" max="7934" width="32.28515625" customWidth="1"/>
    <col min="7936" max="7936" width="15.28515625" bestFit="1" customWidth="1"/>
    <col min="8185" max="8185" width="0.7109375" customWidth="1"/>
    <col min="8186" max="8186" width="7.42578125" customWidth="1"/>
    <col min="8187" max="8187" width="63.85546875" customWidth="1"/>
    <col min="8188" max="8188" width="17.28515625" customWidth="1"/>
    <col min="8189" max="8189" width="12.42578125" customWidth="1"/>
    <col min="8190" max="8190" width="32.28515625" customWidth="1"/>
    <col min="8192" max="8192" width="15.28515625" bestFit="1" customWidth="1"/>
    <col min="8441" max="8441" width="0.7109375" customWidth="1"/>
    <col min="8442" max="8442" width="7.42578125" customWidth="1"/>
    <col min="8443" max="8443" width="63.85546875" customWidth="1"/>
    <col min="8444" max="8444" width="17.28515625" customWidth="1"/>
    <col min="8445" max="8445" width="12.42578125" customWidth="1"/>
    <col min="8446" max="8446" width="32.28515625" customWidth="1"/>
    <col min="8448" max="8448" width="15.28515625" bestFit="1" customWidth="1"/>
    <col min="8697" max="8697" width="0.7109375" customWidth="1"/>
    <col min="8698" max="8698" width="7.42578125" customWidth="1"/>
    <col min="8699" max="8699" width="63.85546875" customWidth="1"/>
    <col min="8700" max="8700" width="17.28515625" customWidth="1"/>
    <col min="8701" max="8701" width="12.42578125" customWidth="1"/>
    <col min="8702" max="8702" width="32.28515625" customWidth="1"/>
    <col min="8704" max="8704" width="15.28515625" bestFit="1" customWidth="1"/>
    <col min="8953" max="8953" width="0.7109375" customWidth="1"/>
    <col min="8954" max="8954" width="7.42578125" customWidth="1"/>
    <col min="8955" max="8955" width="63.85546875" customWidth="1"/>
    <col min="8956" max="8956" width="17.28515625" customWidth="1"/>
    <col min="8957" max="8957" width="12.42578125" customWidth="1"/>
    <col min="8958" max="8958" width="32.28515625" customWidth="1"/>
    <col min="8960" max="8960" width="15.28515625" bestFit="1" customWidth="1"/>
    <col min="9209" max="9209" width="0.7109375" customWidth="1"/>
    <col min="9210" max="9210" width="7.42578125" customWidth="1"/>
    <col min="9211" max="9211" width="63.85546875" customWidth="1"/>
    <col min="9212" max="9212" width="17.28515625" customWidth="1"/>
    <col min="9213" max="9213" width="12.42578125" customWidth="1"/>
    <col min="9214" max="9214" width="32.28515625" customWidth="1"/>
    <col min="9216" max="9216" width="15.28515625" bestFit="1" customWidth="1"/>
    <col min="9465" max="9465" width="0.7109375" customWidth="1"/>
    <col min="9466" max="9466" width="7.42578125" customWidth="1"/>
    <col min="9467" max="9467" width="63.85546875" customWidth="1"/>
    <col min="9468" max="9468" width="17.28515625" customWidth="1"/>
    <col min="9469" max="9469" width="12.42578125" customWidth="1"/>
    <col min="9470" max="9470" width="32.28515625" customWidth="1"/>
    <col min="9472" max="9472" width="15.28515625" bestFit="1" customWidth="1"/>
    <col min="9721" max="9721" width="0.7109375" customWidth="1"/>
    <col min="9722" max="9722" width="7.42578125" customWidth="1"/>
    <col min="9723" max="9723" width="63.85546875" customWidth="1"/>
    <col min="9724" max="9724" width="17.28515625" customWidth="1"/>
    <col min="9725" max="9725" width="12.42578125" customWidth="1"/>
    <col min="9726" max="9726" width="32.28515625" customWidth="1"/>
    <col min="9728" max="9728" width="15.28515625" bestFit="1" customWidth="1"/>
    <col min="9977" max="9977" width="0.7109375" customWidth="1"/>
    <col min="9978" max="9978" width="7.42578125" customWidth="1"/>
    <col min="9979" max="9979" width="63.85546875" customWidth="1"/>
    <col min="9980" max="9980" width="17.28515625" customWidth="1"/>
    <col min="9981" max="9981" width="12.42578125" customWidth="1"/>
    <col min="9982" max="9982" width="32.28515625" customWidth="1"/>
    <col min="9984" max="9984" width="15.28515625" bestFit="1" customWidth="1"/>
    <col min="10233" max="10233" width="0.7109375" customWidth="1"/>
    <col min="10234" max="10234" width="7.42578125" customWidth="1"/>
    <col min="10235" max="10235" width="63.85546875" customWidth="1"/>
    <col min="10236" max="10236" width="17.28515625" customWidth="1"/>
    <col min="10237" max="10237" width="12.42578125" customWidth="1"/>
    <col min="10238" max="10238" width="32.28515625" customWidth="1"/>
    <col min="10240" max="10240" width="15.28515625" bestFit="1" customWidth="1"/>
    <col min="10489" max="10489" width="0.7109375" customWidth="1"/>
    <col min="10490" max="10490" width="7.42578125" customWidth="1"/>
    <col min="10491" max="10491" width="63.85546875" customWidth="1"/>
    <col min="10492" max="10492" width="17.28515625" customWidth="1"/>
    <col min="10493" max="10493" width="12.42578125" customWidth="1"/>
    <col min="10494" max="10494" width="32.28515625" customWidth="1"/>
    <col min="10496" max="10496" width="15.28515625" bestFit="1" customWidth="1"/>
    <col min="10745" max="10745" width="0.7109375" customWidth="1"/>
    <col min="10746" max="10746" width="7.42578125" customWidth="1"/>
    <col min="10747" max="10747" width="63.85546875" customWidth="1"/>
    <col min="10748" max="10748" width="17.28515625" customWidth="1"/>
    <col min="10749" max="10749" width="12.42578125" customWidth="1"/>
    <col min="10750" max="10750" width="32.28515625" customWidth="1"/>
    <col min="10752" max="10752" width="15.28515625" bestFit="1" customWidth="1"/>
    <col min="11001" max="11001" width="0.7109375" customWidth="1"/>
    <col min="11002" max="11002" width="7.42578125" customWidth="1"/>
    <col min="11003" max="11003" width="63.85546875" customWidth="1"/>
    <col min="11004" max="11004" width="17.28515625" customWidth="1"/>
    <col min="11005" max="11005" width="12.42578125" customWidth="1"/>
    <col min="11006" max="11006" width="32.28515625" customWidth="1"/>
    <col min="11008" max="11008" width="15.28515625" bestFit="1" customWidth="1"/>
    <col min="11257" max="11257" width="0.7109375" customWidth="1"/>
    <col min="11258" max="11258" width="7.42578125" customWidth="1"/>
    <col min="11259" max="11259" width="63.85546875" customWidth="1"/>
    <col min="11260" max="11260" width="17.28515625" customWidth="1"/>
    <col min="11261" max="11261" width="12.42578125" customWidth="1"/>
    <col min="11262" max="11262" width="32.28515625" customWidth="1"/>
    <col min="11264" max="11264" width="15.28515625" bestFit="1" customWidth="1"/>
    <col min="11513" max="11513" width="0.7109375" customWidth="1"/>
    <col min="11514" max="11514" width="7.42578125" customWidth="1"/>
    <col min="11515" max="11515" width="63.85546875" customWidth="1"/>
    <col min="11516" max="11516" width="17.28515625" customWidth="1"/>
    <col min="11517" max="11517" width="12.42578125" customWidth="1"/>
    <col min="11518" max="11518" width="32.28515625" customWidth="1"/>
    <col min="11520" max="11520" width="15.28515625" bestFit="1" customWidth="1"/>
    <col min="11769" max="11769" width="0.7109375" customWidth="1"/>
    <col min="11770" max="11770" width="7.42578125" customWidth="1"/>
    <col min="11771" max="11771" width="63.85546875" customWidth="1"/>
    <col min="11772" max="11772" width="17.28515625" customWidth="1"/>
    <col min="11773" max="11773" width="12.42578125" customWidth="1"/>
    <col min="11774" max="11774" width="32.28515625" customWidth="1"/>
    <col min="11776" max="11776" width="15.28515625" bestFit="1" customWidth="1"/>
    <col min="12025" max="12025" width="0.7109375" customWidth="1"/>
    <col min="12026" max="12026" width="7.42578125" customWidth="1"/>
    <col min="12027" max="12027" width="63.85546875" customWidth="1"/>
    <col min="12028" max="12028" width="17.28515625" customWidth="1"/>
    <col min="12029" max="12029" width="12.42578125" customWidth="1"/>
    <col min="12030" max="12030" width="32.28515625" customWidth="1"/>
    <col min="12032" max="12032" width="15.28515625" bestFit="1" customWidth="1"/>
    <col min="12281" max="12281" width="0.7109375" customWidth="1"/>
    <col min="12282" max="12282" width="7.42578125" customWidth="1"/>
    <col min="12283" max="12283" width="63.85546875" customWidth="1"/>
    <col min="12284" max="12284" width="17.28515625" customWidth="1"/>
    <col min="12285" max="12285" width="12.42578125" customWidth="1"/>
    <col min="12286" max="12286" width="32.28515625" customWidth="1"/>
    <col min="12288" max="12288" width="15.28515625" bestFit="1" customWidth="1"/>
    <col min="12537" max="12537" width="0.7109375" customWidth="1"/>
    <col min="12538" max="12538" width="7.42578125" customWidth="1"/>
    <col min="12539" max="12539" width="63.85546875" customWidth="1"/>
    <col min="12540" max="12540" width="17.28515625" customWidth="1"/>
    <col min="12541" max="12541" width="12.42578125" customWidth="1"/>
    <col min="12542" max="12542" width="32.28515625" customWidth="1"/>
    <col min="12544" max="12544" width="15.28515625" bestFit="1" customWidth="1"/>
    <col min="12793" max="12793" width="0.7109375" customWidth="1"/>
    <col min="12794" max="12794" width="7.42578125" customWidth="1"/>
    <col min="12795" max="12795" width="63.85546875" customWidth="1"/>
    <col min="12796" max="12796" width="17.28515625" customWidth="1"/>
    <col min="12797" max="12797" width="12.42578125" customWidth="1"/>
    <col min="12798" max="12798" width="32.28515625" customWidth="1"/>
    <col min="12800" max="12800" width="15.28515625" bestFit="1" customWidth="1"/>
    <col min="13049" max="13049" width="0.7109375" customWidth="1"/>
    <col min="13050" max="13050" width="7.42578125" customWidth="1"/>
    <col min="13051" max="13051" width="63.85546875" customWidth="1"/>
    <col min="13052" max="13052" width="17.28515625" customWidth="1"/>
    <col min="13053" max="13053" width="12.42578125" customWidth="1"/>
    <col min="13054" max="13054" width="32.28515625" customWidth="1"/>
    <col min="13056" max="13056" width="15.28515625" bestFit="1" customWidth="1"/>
    <col min="13305" max="13305" width="0.7109375" customWidth="1"/>
    <col min="13306" max="13306" width="7.42578125" customWidth="1"/>
    <col min="13307" max="13307" width="63.85546875" customWidth="1"/>
    <col min="13308" max="13308" width="17.28515625" customWidth="1"/>
    <col min="13309" max="13309" width="12.42578125" customWidth="1"/>
    <col min="13310" max="13310" width="32.28515625" customWidth="1"/>
    <col min="13312" max="13312" width="15.28515625" bestFit="1" customWidth="1"/>
    <col min="13561" max="13561" width="0.7109375" customWidth="1"/>
    <col min="13562" max="13562" width="7.42578125" customWidth="1"/>
    <col min="13563" max="13563" width="63.85546875" customWidth="1"/>
    <col min="13564" max="13564" width="17.28515625" customWidth="1"/>
    <col min="13565" max="13565" width="12.42578125" customWidth="1"/>
    <col min="13566" max="13566" width="32.28515625" customWidth="1"/>
    <col min="13568" max="13568" width="15.28515625" bestFit="1" customWidth="1"/>
    <col min="13817" max="13817" width="0.7109375" customWidth="1"/>
    <col min="13818" max="13818" width="7.42578125" customWidth="1"/>
    <col min="13819" max="13819" width="63.85546875" customWidth="1"/>
    <col min="13820" max="13820" width="17.28515625" customWidth="1"/>
    <col min="13821" max="13821" width="12.42578125" customWidth="1"/>
    <col min="13822" max="13822" width="32.28515625" customWidth="1"/>
    <col min="13824" max="13824" width="15.28515625" bestFit="1" customWidth="1"/>
    <col min="14073" max="14073" width="0.7109375" customWidth="1"/>
    <col min="14074" max="14074" width="7.42578125" customWidth="1"/>
    <col min="14075" max="14075" width="63.85546875" customWidth="1"/>
    <col min="14076" max="14076" width="17.28515625" customWidth="1"/>
    <col min="14077" max="14077" width="12.42578125" customWidth="1"/>
    <col min="14078" max="14078" width="32.28515625" customWidth="1"/>
    <col min="14080" max="14080" width="15.28515625" bestFit="1" customWidth="1"/>
    <col min="14329" max="14329" width="0.7109375" customWidth="1"/>
    <col min="14330" max="14330" width="7.42578125" customWidth="1"/>
    <col min="14331" max="14331" width="63.85546875" customWidth="1"/>
    <col min="14332" max="14332" width="17.28515625" customWidth="1"/>
    <col min="14333" max="14333" width="12.42578125" customWidth="1"/>
    <col min="14334" max="14334" width="32.28515625" customWidth="1"/>
    <col min="14336" max="14336" width="15.28515625" bestFit="1" customWidth="1"/>
    <col min="14585" max="14585" width="0.7109375" customWidth="1"/>
    <col min="14586" max="14586" width="7.42578125" customWidth="1"/>
    <col min="14587" max="14587" width="63.85546875" customWidth="1"/>
    <col min="14588" max="14588" width="17.28515625" customWidth="1"/>
    <col min="14589" max="14589" width="12.42578125" customWidth="1"/>
    <col min="14590" max="14590" width="32.28515625" customWidth="1"/>
    <col min="14592" max="14592" width="15.28515625" bestFit="1" customWidth="1"/>
    <col min="14841" max="14841" width="0.7109375" customWidth="1"/>
    <col min="14842" max="14842" width="7.42578125" customWidth="1"/>
    <col min="14843" max="14843" width="63.85546875" customWidth="1"/>
    <col min="14844" max="14844" width="17.28515625" customWidth="1"/>
    <col min="14845" max="14845" width="12.42578125" customWidth="1"/>
    <col min="14846" max="14846" width="32.28515625" customWidth="1"/>
    <col min="14848" max="14848" width="15.28515625" bestFit="1" customWidth="1"/>
    <col min="15097" max="15097" width="0.7109375" customWidth="1"/>
    <col min="15098" max="15098" width="7.42578125" customWidth="1"/>
    <col min="15099" max="15099" width="63.85546875" customWidth="1"/>
    <col min="15100" max="15100" width="17.28515625" customWidth="1"/>
    <col min="15101" max="15101" width="12.42578125" customWidth="1"/>
    <col min="15102" max="15102" width="32.28515625" customWidth="1"/>
    <col min="15104" max="15104" width="15.28515625" bestFit="1" customWidth="1"/>
    <col min="15353" max="15353" width="0.7109375" customWidth="1"/>
    <col min="15354" max="15354" width="7.42578125" customWidth="1"/>
    <col min="15355" max="15355" width="63.85546875" customWidth="1"/>
    <col min="15356" max="15356" width="17.28515625" customWidth="1"/>
    <col min="15357" max="15357" width="12.42578125" customWidth="1"/>
    <col min="15358" max="15358" width="32.28515625" customWidth="1"/>
    <col min="15360" max="15360" width="15.28515625" bestFit="1" customWidth="1"/>
    <col min="15609" max="15609" width="0.7109375" customWidth="1"/>
    <col min="15610" max="15610" width="7.42578125" customWidth="1"/>
    <col min="15611" max="15611" width="63.85546875" customWidth="1"/>
    <col min="15612" max="15612" width="17.28515625" customWidth="1"/>
    <col min="15613" max="15613" width="12.42578125" customWidth="1"/>
    <col min="15614" max="15614" width="32.28515625" customWidth="1"/>
    <col min="15616" max="15616" width="15.28515625" bestFit="1" customWidth="1"/>
    <col min="15865" max="15865" width="0.7109375" customWidth="1"/>
    <col min="15866" max="15866" width="7.42578125" customWidth="1"/>
    <col min="15867" max="15867" width="63.85546875" customWidth="1"/>
    <col min="15868" max="15868" width="17.28515625" customWidth="1"/>
    <col min="15869" max="15869" width="12.42578125" customWidth="1"/>
    <col min="15870" max="15870" width="32.28515625" customWidth="1"/>
    <col min="15872" max="15872" width="15.28515625" bestFit="1" customWidth="1"/>
    <col min="16121" max="16121" width="0.7109375" customWidth="1"/>
    <col min="16122" max="16122" width="7.42578125" customWidth="1"/>
    <col min="16123" max="16123" width="63.85546875" customWidth="1"/>
    <col min="16124" max="16124" width="17.28515625" customWidth="1"/>
    <col min="16125" max="16125" width="12.42578125" customWidth="1"/>
    <col min="16126" max="16126" width="32.28515625" customWidth="1"/>
    <col min="16128" max="16128" width="15.28515625" bestFit="1" customWidth="1"/>
    <col min="16378" max="16384" width="9.140625" customWidth="1"/>
  </cols>
  <sheetData>
    <row r="1" spans="1:5" s="2" customFormat="1">
      <c r="B1" s="3" t="s">
        <v>0</v>
      </c>
      <c r="C1" s="3"/>
      <c r="D1" s="29"/>
      <c r="E1" s="44"/>
    </row>
    <row r="2" spans="1:5" s="2" customFormat="1" ht="15.75" thickBot="1">
      <c r="B2" s="3"/>
      <c r="C2" s="3"/>
      <c r="D2" s="30"/>
      <c r="E2" s="44"/>
    </row>
    <row r="3" spans="1:5" ht="44.45" customHeight="1" thickBot="1">
      <c r="A3" s="56" t="s">
        <v>86</v>
      </c>
      <c r="B3" s="56" t="s">
        <v>85</v>
      </c>
      <c r="C3" s="56" t="s">
        <v>84</v>
      </c>
      <c r="D3" s="29"/>
    </row>
    <row r="4" spans="1:5">
      <c r="A4" s="18">
        <v>1</v>
      </c>
      <c r="B4" s="58" t="s">
        <v>1</v>
      </c>
      <c r="C4" s="32">
        <v>48434400</v>
      </c>
      <c r="D4" s="36"/>
      <c r="E4" s="36"/>
    </row>
    <row r="5" spans="1:5">
      <c r="A5" s="20">
        <v>2</v>
      </c>
      <c r="B5" s="7" t="s">
        <v>2</v>
      </c>
      <c r="C5" s="31">
        <v>62698595.451029994</v>
      </c>
      <c r="D5" s="36"/>
      <c r="E5" s="36"/>
    </row>
    <row r="6" spans="1:5">
      <c r="A6" s="20">
        <v>3</v>
      </c>
      <c r="B6" s="7" t="s">
        <v>80</v>
      </c>
      <c r="C6" s="31">
        <v>22386379.680000003</v>
      </c>
      <c r="D6" s="36"/>
      <c r="E6" s="36"/>
    </row>
    <row r="7" spans="1:5">
      <c r="A7" s="20">
        <v>4</v>
      </c>
      <c r="B7" s="7" t="s">
        <v>3</v>
      </c>
      <c r="C7" s="31">
        <v>47532421.923000008</v>
      </c>
      <c r="D7" s="36"/>
      <c r="E7" s="36"/>
    </row>
    <row r="8" spans="1:5">
      <c r="A8" s="20">
        <v>5</v>
      </c>
      <c r="B8" s="7" t="s">
        <v>5</v>
      </c>
      <c r="C8" s="31">
        <v>47532421.923000008</v>
      </c>
      <c r="D8" s="36"/>
      <c r="E8" s="36"/>
    </row>
    <row r="9" spans="1:5">
      <c r="A9" s="20">
        <v>6</v>
      </c>
      <c r="B9" s="7" t="s">
        <v>6</v>
      </c>
      <c r="C9" s="31">
        <v>15911000</v>
      </c>
      <c r="D9" s="36"/>
      <c r="E9" s="36"/>
    </row>
    <row r="10" spans="1:5">
      <c r="A10" s="20">
        <v>7</v>
      </c>
      <c r="B10" s="7" t="s">
        <v>72</v>
      </c>
      <c r="C10" s="31">
        <v>12511449.567540001</v>
      </c>
      <c r="D10" s="36"/>
      <c r="E10" s="36"/>
    </row>
    <row r="11" spans="1:5">
      <c r="A11" s="20">
        <v>8</v>
      </c>
      <c r="B11" s="7" t="s">
        <v>73</v>
      </c>
      <c r="C11" s="31">
        <v>12511449.567540001</v>
      </c>
      <c r="D11" s="36"/>
      <c r="E11" s="36"/>
    </row>
    <row r="12" spans="1:5">
      <c r="A12" s="20">
        <v>9</v>
      </c>
      <c r="B12" s="7" t="s">
        <v>7</v>
      </c>
      <c r="C12" s="31">
        <v>12511449.567540001</v>
      </c>
      <c r="D12" s="36"/>
      <c r="E12" s="36"/>
    </row>
    <row r="13" spans="1:5">
      <c r="A13" s="20">
        <v>10</v>
      </c>
      <c r="B13" s="7" t="s">
        <v>8</v>
      </c>
      <c r="C13" s="31">
        <v>12511449.567540001</v>
      </c>
      <c r="D13" s="36"/>
      <c r="E13" s="36"/>
    </row>
    <row r="14" spans="1:5">
      <c r="A14" s="20">
        <v>11</v>
      </c>
      <c r="B14" s="7" t="s">
        <v>9</v>
      </c>
      <c r="C14" s="31">
        <v>8808724.9750499986</v>
      </c>
      <c r="D14" s="36"/>
      <c r="E14" s="36"/>
    </row>
    <row r="15" spans="1:5">
      <c r="A15" s="20">
        <v>12</v>
      </c>
      <c r="B15" s="7" t="s">
        <v>10</v>
      </c>
      <c r="C15" s="31">
        <v>35204298.870510004</v>
      </c>
      <c r="D15" s="36"/>
      <c r="E15" s="36"/>
    </row>
    <row r="16" spans="1:5">
      <c r="A16" s="20">
        <v>13</v>
      </c>
      <c r="B16" s="7" t="s">
        <v>11</v>
      </c>
      <c r="C16" s="31">
        <v>19834567.410735004</v>
      </c>
      <c r="D16" s="36"/>
      <c r="E16" s="36"/>
    </row>
    <row r="17" spans="1:6">
      <c r="A17" s="20">
        <v>14</v>
      </c>
      <c r="B17" s="7" t="s">
        <v>12</v>
      </c>
      <c r="C17" s="31">
        <v>19490514.480360001</v>
      </c>
      <c r="D17" s="36"/>
      <c r="E17" s="36"/>
    </row>
    <row r="18" spans="1:6">
      <c r="A18" s="20">
        <v>15</v>
      </c>
      <c r="B18" s="7" t="s">
        <v>13</v>
      </c>
      <c r="C18" s="64">
        <v>122841000</v>
      </c>
      <c r="D18" s="46"/>
      <c r="E18" s="36"/>
      <c r="F18" s="26"/>
    </row>
    <row r="19" spans="1:6">
      <c r="A19" s="20">
        <v>16</v>
      </c>
      <c r="B19" s="7" t="s">
        <v>14</v>
      </c>
      <c r="C19" s="31">
        <v>8225848.2190500014</v>
      </c>
      <c r="D19" s="36"/>
      <c r="E19" s="36"/>
    </row>
    <row r="20" spans="1:6">
      <c r="A20" s="20">
        <v>17</v>
      </c>
      <c r="B20" s="7" t="s">
        <v>15</v>
      </c>
      <c r="C20" s="31">
        <v>15844047.419969998</v>
      </c>
      <c r="D20" s="36"/>
      <c r="E20" s="36"/>
    </row>
    <row r="21" spans="1:6">
      <c r="A21" s="20">
        <v>18</v>
      </c>
      <c r="B21" s="7" t="s">
        <v>16</v>
      </c>
      <c r="C21" s="31">
        <v>28285000</v>
      </c>
      <c r="D21" s="36"/>
      <c r="E21" s="36"/>
    </row>
    <row r="22" spans="1:6">
      <c r="A22" s="20">
        <v>19</v>
      </c>
      <c r="B22" s="7" t="s">
        <v>17</v>
      </c>
      <c r="C22" s="31">
        <v>9740976.5376000013</v>
      </c>
      <c r="D22" s="36"/>
      <c r="E22" s="36"/>
    </row>
    <row r="23" spans="1:6">
      <c r="A23" s="20">
        <v>20</v>
      </c>
      <c r="B23" s="7" t="s">
        <v>18</v>
      </c>
      <c r="C23" s="31">
        <v>16719000</v>
      </c>
      <c r="D23" s="36"/>
      <c r="E23" s="36"/>
    </row>
    <row r="24" spans="1:6">
      <c r="A24" s="20">
        <v>21</v>
      </c>
      <c r="B24" s="7" t="s">
        <v>19</v>
      </c>
      <c r="C24" s="31">
        <v>87422399.725500003</v>
      </c>
      <c r="D24" s="36"/>
      <c r="E24" s="36"/>
    </row>
    <row r="25" spans="1:6">
      <c r="A25" s="20">
        <v>22</v>
      </c>
      <c r="B25" s="7" t="s">
        <v>81</v>
      </c>
      <c r="C25" s="31">
        <v>21200000</v>
      </c>
      <c r="D25" s="36"/>
      <c r="E25" s="36"/>
    </row>
    <row r="26" spans="1:6">
      <c r="A26" s="20">
        <v>23</v>
      </c>
      <c r="B26" s="7" t="s">
        <v>93</v>
      </c>
      <c r="C26" s="31">
        <v>18053921.135249998</v>
      </c>
      <c r="D26" s="36"/>
      <c r="E26" s="36"/>
    </row>
    <row r="27" spans="1:6">
      <c r="A27" s="20">
        <v>24</v>
      </c>
      <c r="B27" s="7" t="s">
        <v>20</v>
      </c>
      <c r="C27" s="31">
        <v>226393916.11200005</v>
      </c>
      <c r="D27" s="36"/>
      <c r="E27" s="36"/>
    </row>
    <row r="28" spans="1:6">
      <c r="A28" s="20">
        <v>25</v>
      </c>
      <c r="B28" s="7" t="s">
        <v>21</v>
      </c>
      <c r="C28" s="31">
        <v>48350000</v>
      </c>
      <c r="D28" s="36"/>
      <c r="E28" s="36"/>
    </row>
    <row r="29" spans="1:6">
      <c r="A29" s="20">
        <v>26</v>
      </c>
      <c r="B29" s="7" t="s">
        <v>22</v>
      </c>
      <c r="C29" s="31">
        <v>36253745.783639997</v>
      </c>
      <c r="D29" s="36"/>
      <c r="E29" s="36"/>
    </row>
    <row r="30" spans="1:6">
      <c r="A30" s="20">
        <v>27</v>
      </c>
      <c r="B30" s="7" t="s">
        <v>23</v>
      </c>
      <c r="C30" s="31">
        <v>8342588.2374449996</v>
      </c>
      <c r="D30" s="36"/>
      <c r="E30" s="36"/>
    </row>
    <row r="31" spans="1:6">
      <c r="A31" s="20">
        <v>28</v>
      </c>
      <c r="B31" s="7" t="s">
        <v>24</v>
      </c>
      <c r="C31" s="31">
        <v>24652000</v>
      </c>
      <c r="D31" s="36"/>
      <c r="E31" s="36"/>
    </row>
    <row r="32" spans="1:6">
      <c r="A32" s="20">
        <v>29</v>
      </c>
      <c r="B32" s="7" t="s">
        <v>25</v>
      </c>
      <c r="C32" s="31">
        <v>24594000</v>
      </c>
      <c r="D32" s="36"/>
      <c r="E32" s="36"/>
    </row>
    <row r="33" spans="1:5">
      <c r="A33" s="20">
        <v>30</v>
      </c>
      <c r="B33" s="7" t="s">
        <v>26</v>
      </c>
      <c r="C33" s="31">
        <v>20909975.025555</v>
      </c>
      <c r="D33" s="36"/>
      <c r="E33" s="36"/>
    </row>
    <row r="34" spans="1:5">
      <c r="A34" s="20">
        <v>31</v>
      </c>
      <c r="B34" s="7" t="s">
        <v>27</v>
      </c>
      <c r="C34" s="31">
        <v>32492000</v>
      </c>
      <c r="D34" s="36"/>
      <c r="E34" s="36"/>
    </row>
    <row r="35" spans="1:5">
      <c r="A35" s="20">
        <v>32</v>
      </c>
      <c r="B35" s="7" t="s">
        <v>28</v>
      </c>
      <c r="C35" s="31">
        <v>44037613.394775003</v>
      </c>
      <c r="D35" s="36"/>
      <c r="E35" s="36"/>
    </row>
    <row r="36" spans="1:5">
      <c r="A36" s="20">
        <v>33</v>
      </c>
      <c r="B36" s="7" t="s">
        <v>29</v>
      </c>
      <c r="C36" s="31">
        <v>12057000</v>
      </c>
      <c r="D36" s="36"/>
      <c r="E36" s="36"/>
    </row>
    <row r="37" spans="1:5">
      <c r="A37" s="20">
        <v>34</v>
      </c>
      <c r="B37" s="7" t="s">
        <v>30</v>
      </c>
      <c r="C37" s="31">
        <v>24618007.315440003</v>
      </c>
      <c r="D37" s="36"/>
      <c r="E37" s="36"/>
    </row>
    <row r="38" spans="1:5">
      <c r="A38" s="20">
        <v>35</v>
      </c>
      <c r="B38" s="7" t="s">
        <v>82</v>
      </c>
      <c r="C38" s="31">
        <v>24906960.540000003</v>
      </c>
      <c r="D38" s="36"/>
      <c r="E38" s="36"/>
    </row>
    <row r="39" spans="1:5">
      <c r="A39" s="20">
        <v>36</v>
      </c>
      <c r="B39" s="7" t="s">
        <v>31</v>
      </c>
      <c r="C39" s="31">
        <v>149204329.70625001</v>
      </c>
      <c r="D39" s="36"/>
      <c r="E39" s="36"/>
    </row>
    <row r="40" spans="1:5">
      <c r="A40" s="20">
        <v>37</v>
      </c>
      <c r="B40" s="7" t="s">
        <v>90</v>
      </c>
      <c r="C40" s="31">
        <v>3736000</v>
      </c>
      <c r="D40" s="36"/>
      <c r="E40" s="36"/>
    </row>
    <row r="41" spans="1:5">
      <c r="A41" s="20">
        <v>38</v>
      </c>
      <c r="B41" s="7" t="s">
        <v>32</v>
      </c>
      <c r="C41" s="31">
        <v>78148713.504015014</v>
      </c>
      <c r="D41" s="36"/>
      <c r="E41" s="36"/>
    </row>
    <row r="42" spans="1:5">
      <c r="A42" s="20">
        <v>39</v>
      </c>
      <c r="B42" s="7" t="s">
        <v>33</v>
      </c>
      <c r="C42" s="31">
        <v>282094984.12094998</v>
      </c>
      <c r="D42" s="36"/>
      <c r="E42" s="36"/>
    </row>
    <row r="43" spans="1:5">
      <c r="A43" s="20">
        <v>40</v>
      </c>
      <c r="B43" s="37" t="s">
        <v>34</v>
      </c>
      <c r="C43" s="31">
        <v>303455729.95353001</v>
      </c>
      <c r="D43" s="36"/>
      <c r="E43" s="36"/>
    </row>
    <row r="44" spans="1:5">
      <c r="A44" s="20">
        <v>41</v>
      </c>
      <c r="B44" s="11" t="s">
        <v>97</v>
      </c>
      <c r="C44" s="31">
        <v>42400000</v>
      </c>
      <c r="D44" s="36"/>
      <c r="E44" s="36"/>
    </row>
    <row r="45" spans="1:5">
      <c r="A45" s="20">
        <v>42</v>
      </c>
      <c r="B45" s="11" t="s">
        <v>35</v>
      </c>
      <c r="C45" s="31">
        <v>178210339.00362</v>
      </c>
      <c r="D45" s="36"/>
      <c r="E45" s="36"/>
    </row>
    <row r="46" spans="1:5">
      <c r="A46" s="20">
        <v>43</v>
      </c>
      <c r="B46" s="7" t="s">
        <v>36</v>
      </c>
      <c r="C46" s="31">
        <v>10655715.695625002</v>
      </c>
      <c r="D46" s="36"/>
      <c r="E46" s="36"/>
    </row>
    <row r="47" spans="1:5">
      <c r="A47" s="20">
        <v>44</v>
      </c>
      <c r="B47" s="7" t="s">
        <v>37</v>
      </c>
      <c r="C47" s="31">
        <v>26724000</v>
      </c>
      <c r="D47" s="36"/>
      <c r="E47" s="36"/>
    </row>
    <row r="48" spans="1:5">
      <c r="A48" s="20">
        <v>45</v>
      </c>
      <c r="B48" s="7" t="s">
        <v>38</v>
      </c>
      <c r="C48" s="31">
        <v>32029077.742199998</v>
      </c>
      <c r="D48" s="36"/>
      <c r="E48" s="36"/>
    </row>
    <row r="49" spans="1:5">
      <c r="A49" s="20">
        <v>46</v>
      </c>
      <c r="B49" s="7" t="s">
        <v>39</v>
      </c>
      <c r="C49" s="31">
        <v>24390779.153895002</v>
      </c>
      <c r="D49" s="36"/>
      <c r="E49" s="36"/>
    </row>
    <row r="50" spans="1:5">
      <c r="A50" s="20">
        <v>47</v>
      </c>
      <c r="B50" s="7" t="s">
        <v>40</v>
      </c>
      <c r="C50" s="31">
        <v>35087000</v>
      </c>
      <c r="D50" s="36"/>
      <c r="E50" s="36"/>
    </row>
    <row r="51" spans="1:5">
      <c r="A51" s="20">
        <v>48</v>
      </c>
      <c r="B51" s="7" t="s">
        <v>41</v>
      </c>
      <c r="C51" s="31">
        <v>30389780.691269998</v>
      </c>
      <c r="D51" s="36"/>
      <c r="E51" s="36"/>
    </row>
    <row r="52" spans="1:5">
      <c r="A52" s="20">
        <v>49</v>
      </c>
      <c r="B52" s="7" t="s">
        <v>42</v>
      </c>
      <c r="C52" s="31">
        <v>39653615.180025004</v>
      </c>
      <c r="D52" s="36"/>
      <c r="E52" s="36"/>
    </row>
    <row r="53" spans="1:5">
      <c r="A53" s="20">
        <v>50</v>
      </c>
      <c r="B53" s="37" t="s">
        <v>43</v>
      </c>
      <c r="C53" s="31">
        <v>25345000</v>
      </c>
      <c r="D53" s="36"/>
      <c r="E53" s="36"/>
    </row>
    <row r="54" spans="1:5">
      <c r="A54" s="20">
        <v>51</v>
      </c>
      <c r="B54" s="11" t="s">
        <v>44</v>
      </c>
      <c r="C54" s="65">
        <v>34655000</v>
      </c>
      <c r="D54" s="36"/>
      <c r="E54" s="36"/>
    </row>
    <row r="55" spans="1:5">
      <c r="A55" s="20">
        <v>52</v>
      </c>
      <c r="B55" s="7" t="s">
        <v>45</v>
      </c>
      <c r="C55" s="31">
        <v>63745329.061260007</v>
      </c>
      <c r="D55" s="36"/>
      <c r="E55" s="36"/>
    </row>
    <row r="56" spans="1:5">
      <c r="A56" s="20">
        <v>53</v>
      </c>
      <c r="B56" s="7" t="s">
        <v>46</v>
      </c>
      <c r="C56" s="31">
        <v>20533751.087850001</v>
      </c>
      <c r="D56" s="36"/>
      <c r="E56" s="36"/>
    </row>
    <row r="57" spans="1:5">
      <c r="A57" s="20">
        <v>54</v>
      </c>
      <c r="B57" s="7" t="s">
        <v>47</v>
      </c>
      <c r="C57" s="31">
        <v>13992000</v>
      </c>
      <c r="D57" s="36"/>
      <c r="E57" s="36"/>
    </row>
    <row r="58" spans="1:5">
      <c r="A58" s="20">
        <v>55</v>
      </c>
      <c r="B58" s="7" t="s">
        <v>91</v>
      </c>
      <c r="C58" s="31">
        <v>8866000</v>
      </c>
      <c r="D58" s="36"/>
      <c r="E58" s="36"/>
    </row>
    <row r="59" spans="1:5">
      <c r="A59" s="20">
        <v>56</v>
      </c>
      <c r="B59" s="7" t="s">
        <v>92</v>
      </c>
      <c r="C59" s="31">
        <v>8798000</v>
      </c>
      <c r="D59" s="36"/>
      <c r="E59" s="36"/>
    </row>
    <row r="60" spans="1:5">
      <c r="A60" s="20">
        <v>57</v>
      </c>
      <c r="B60" s="5" t="s">
        <v>48</v>
      </c>
      <c r="C60" s="31">
        <v>140171082.1875</v>
      </c>
      <c r="D60" s="36"/>
      <c r="E60" s="36"/>
    </row>
    <row r="61" spans="1:5" ht="15.75" thickBot="1">
      <c r="A61" s="53">
        <v>58</v>
      </c>
      <c r="B61" s="63" t="s">
        <v>49</v>
      </c>
      <c r="C61" s="59">
        <v>202421419.20000002</v>
      </c>
      <c r="D61" s="36"/>
      <c r="E61" s="36"/>
    </row>
    <row r="62" spans="1:5">
      <c r="A62" s="10"/>
      <c r="B62" s="12" t="s">
        <v>50</v>
      </c>
      <c r="C62" s="66" t="s">
        <v>4</v>
      </c>
      <c r="D62" s="47"/>
      <c r="E62" s="36"/>
    </row>
    <row r="63" spans="1:5">
      <c r="A63" s="6">
        <v>59</v>
      </c>
      <c r="B63" s="7" t="s">
        <v>99</v>
      </c>
      <c r="C63" s="31">
        <v>2084925.1500000001</v>
      </c>
      <c r="D63" s="36"/>
      <c r="E63" s="36"/>
    </row>
    <row r="64" spans="1:5" ht="15.75" thickBot="1">
      <c r="A64" s="6">
        <v>60</v>
      </c>
      <c r="B64" s="7" t="s">
        <v>98</v>
      </c>
      <c r="C64" s="59">
        <v>11049687.598950002</v>
      </c>
      <c r="D64" s="36"/>
      <c r="E64" s="36"/>
    </row>
    <row r="65" spans="1:5">
      <c r="A65" s="8"/>
      <c r="B65" s="13" t="s">
        <v>51</v>
      </c>
      <c r="C65" s="66" t="s">
        <v>4</v>
      </c>
      <c r="D65" s="47"/>
      <c r="E65" s="36"/>
    </row>
    <row r="66" spans="1:5">
      <c r="A66" s="10"/>
      <c r="B66" s="12" t="s">
        <v>52</v>
      </c>
      <c r="C66" s="31"/>
      <c r="D66" s="47"/>
      <c r="E66" s="36"/>
    </row>
    <row r="67" spans="1:5">
      <c r="A67" s="6">
        <v>61</v>
      </c>
      <c r="B67" s="7" t="s">
        <v>100</v>
      </c>
      <c r="C67" s="31">
        <v>2914000</v>
      </c>
      <c r="D67" s="36"/>
      <c r="E67" s="36"/>
    </row>
    <row r="68" spans="1:5">
      <c r="A68" s="6">
        <v>62</v>
      </c>
      <c r="B68" s="7" t="s">
        <v>101</v>
      </c>
      <c r="C68" s="31">
        <v>650275.76250000007</v>
      </c>
      <c r="D68" s="36"/>
      <c r="E68" s="36"/>
    </row>
    <row r="69" spans="1:5">
      <c r="A69" s="6">
        <v>63</v>
      </c>
      <c r="B69" s="7" t="s">
        <v>102</v>
      </c>
      <c r="C69" s="31">
        <v>269537000</v>
      </c>
      <c r="D69" s="36"/>
      <c r="E69" s="36"/>
    </row>
    <row r="70" spans="1:5">
      <c r="A70" s="6">
        <v>64</v>
      </c>
      <c r="B70" s="7" t="s">
        <v>53</v>
      </c>
      <c r="C70" s="31">
        <v>9693308.625</v>
      </c>
      <c r="D70" s="36"/>
      <c r="E70" s="36"/>
    </row>
    <row r="71" spans="1:5">
      <c r="A71" s="6">
        <v>65</v>
      </c>
      <c r="B71" s="7" t="s">
        <v>54</v>
      </c>
      <c r="C71" s="31">
        <v>14907214.822500002</v>
      </c>
      <c r="D71" s="36"/>
      <c r="E71" s="36"/>
    </row>
    <row r="72" spans="1:5">
      <c r="A72" s="4"/>
      <c r="B72" s="14" t="s">
        <v>55</v>
      </c>
      <c r="C72" s="31"/>
      <c r="D72" s="49"/>
      <c r="E72" s="36"/>
    </row>
    <row r="73" spans="1:5" ht="15.75" thickBot="1">
      <c r="A73" s="6">
        <v>66</v>
      </c>
      <c r="B73" s="17" t="s">
        <v>56</v>
      </c>
      <c r="C73" s="59">
        <v>18873262.883475002</v>
      </c>
      <c r="D73" s="45"/>
      <c r="E73" s="36"/>
    </row>
    <row r="74" spans="1:5">
      <c r="A74" s="18"/>
      <c r="B74" s="19" t="s">
        <v>57</v>
      </c>
      <c r="C74" s="66"/>
      <c r="D74" s="47"/>
      <c r="E74" s="36"/>
    </row>
    <row r="75" spans="1:5">
      <c r="A75" s="20">
        <v>67</v>
      </c>
      <c r="B75" s="17" t="s">
        <v>94</v>
      </c>
      <c r="C75" s="31">
        <v>8524677.4472474996</v>
      </c>
      <c r="D75" s="45"/>
      <c r="E75" s="36"/>
    </row>
    <row r="76" spans="1:5" ht="15.75" thickBot="1">
      <c r="A76" s="53">
        <v>68</v>
      </c>
      <c r="B76" s="16" t="s">
        <v>58</v>
      </c>
      <c r="C76" s="59">
        <v>6504825.5999999996</v>
      </c>
      <c r="D76" s="45"/>
      <c r="E76" s="36"/>
    </row>
    <row r="77" spans="1:5">
      <c r="A77" s="6"/>
      <c r="B77" s="21" t="s">
        <v>59</v>
      </c>
      <c r="C77" s="67">
        <v>10600000</v>
      </c>
      <c r="D77" s="45"/>
      <c r="E77" s="36"/>
    </row>
    <row r="78" spans="1:5">
      <c r="A78" s="6">
        <v>69</v>
      </c>
      <c r="B78" s="17" t="s">
        <v>87</v>
      </c>
      <c r="C78" s="31"/>
      <c r="D78" s="45"/>
      <c r="E78" s="36"/>
    </row>
    <row r="79" spans="1:5" ht="15.75" thickBot="1">
      <c r="A79" s="9">
        <v>70</v>
      </c>
      <c r="B79" s="16" t="s">
        <v>88</v>
      </c>
      <c r="C79" s="59"/>
      <c r="D79" s="45"/>
      <c r="E79" s="36"/>
    </row>
    <row r="80" spans="1:5">
      <c r="A80" s="4">
        <v>71</v>
      </c>
      <c r="B80" s="5" t="s">
        <v>60</v>
      </c>
      <c r="C80" s="34">
        <v>42057688.233329996</v>
      </c>
      <c r="D80" s="36"/>
      <c r="E80" s="36"/>
    </row>
    <row r="81" spans="1:5">
      <c r="A81" s="20">
        <v>72</v>
      </c>
      <c r="B81" s="37" t="s">
        <v>61</v>
      </c>
      <c r="C81" s="31">
        <v>1000000</v>
      </c>
      <c r="D81" s="36"/>
      <c r="E81" s="36"/>
    </row>
    <row r="82" spans="1:5">
      <c r="A82" s="10">
        <v>73</v>
      </c>
      <c r="B82" s="11" t="s">
        <v>62</v>
      </c>
      <c r="C82" s="31">
        <v>500000</v>
      </c>
      <c r="D82" s="36"/>
      <c r="E82" s="36"/>
    </row>
    <row r="83" spans="1:5">
      <c r="A83" s="10">
        <v>74</v>
      </c>
      <c r="B83" s="11" t="s">
        <v>104</v>
      </c>
      <c r="C83" s="31">
        <v>1000000</v>
      </c>
      <c r="D83" s="36"/>
      <c r="E83" s="36"/>
    </row>
    <row r="84" spans="1:5">
      <c r="A84" s="10">
        <v>75</v>
      </c>
      <c r="B84" s="11" t="s">
        <v>63</v>
      </c>
      <c r="C84" s="31">
        <v>1000000</v>
      </c>
      <c r="D84" s="36"/>
      <c r="E84" s="36"/>
    </row>
    <row r="85" spans="1:5">
      <c r="A85" s="54">
        <v>76</v>
      </c>
      <c r="B85" s="55" t="s">
        <v>64</v>
      </c>
      <c r="C85" s="31">
        <v>17900471.288700003</v>
      </c>
      <c r="D85" s="36"/>
      <c r="E85" s="36"/>
    </row>
    <row r="86" spans="1:5">
      <c r="A86" s="6">
        <v>77</v>
      </c>
      <c r="B86" s="7" t="s">
        <v>103</v>
      </c>
      <c r="C86" s="31">
        <v>2000000</v>
      </c>
      <c r="D86" s="36"/>
      <c r="E86" s="36"/>
    </row>
    <row r="87" spans="1:5">
      <c r="A87" s="6">
        <v>78</v>
      </c>
      <c r="B87" s="7" t="s">
        <v>65</v>
      </c>
      <c r="C87" s="31">
        <v>1000000</v>
      </c>
      <c r="D87" s="36"/>
      <c r="E87" s="36"/>
    </row>
    <row r="88" spans="1:5">
      <c r="A88" s="6">
        <v>79</v>
      </c>
      <c r="B88" s="5" t="s">
        <v>96</v>
      </c>
      <c r="C88" s="31">
        <v>1000000</v>
      </c>
      <c r="D88" s="36"/>
      <c r="E88" s="36"/>
    </row>
    <row r="89" spans="1:5" s="38" customFormat="1" ht="25.5">
      <c r="A89" s="6">
        <v>80</v>
      </c>
      <c r="B89" s="51" t="s">
        <v>74</v>
      </c>
      <c r="C89" s="68">
        <v>14195000</v>
      </c>
      <c r="D89" s="46"/>
      <c r="E89" s="36"/>
    </row>
    <row r="90" spans="1:5">
      <c r="A90" s="6">
        <v>81</v>
      </c>
      <c r="B90" s="7" t="s">
        <v>75</v>
      </c>
      <c r="C90" s="31">
        <v>42775000</v>
      </c>
      <c r="D90" s="36"/>
      <c r="E90" s="36"/>
    </row>
    <row r="91" spans="1:5" ht="15.75" thickBot="1">
      <c r="A91" s="15"/>
      <c r="B91" s="57" t="s">
        <v>76</v>
      </c>
      <c r="C91" s="35">
        <f>SUM(C4:C90)</f>
        <v>3468294106.1297617</v>
      </c>
      <c r="D91" s="48"/>
      <c r="E91" s="48"/>
    </row>
    <row r="92" spans="1:5">
      <c r="A92" s="8"/>
      <c r="B92" s="40" t="s">
        <v>66</v>
      </c>
      <c r="C92" s="60"/>
      <c r="D92" s="36"/>
      <c r="E92" s="36"/>
    </row>
    <row r="93" spans="1:5">
      <c r="A93" s="6">
        <v>82</v>
      </c>
      <c r="B93" s="7" t="s">
        <v>67</v>
      </c>
      <c r="C93" s="31">
        <v>21518000</v>
      </c>
      <c r="D93" s="36"/>
      <c r="E93" s="36"/>
    </row>
    <row r="94" spans="1:5">
      <c r="A94" s="6">
        <v>83</v>
      </c>
      <c r="B94" s="7" t="s">
        <v>68</v>
      </c>
      <c r="C94" s="31">
        <v>2756000</v>
      </c>
      <c r="D94" s="36"/>
      <c r="E94" s="36"/>
    </row>
    <row r="95" spans="1:5">
      <c r="A95" s="6">
        <v>84</v>
      </c>
      <c r="B95" s="7" t="s">
        <v>89</v>
      </c>
      <c r="C95" s="31">
        <v>6996000</v>
      </c>
      <c r="D95" s="36"/>
      <c r="E95" s="36"/>
    </row>
    <row r="96" spans="1:5">
      <c r="A96" s="6">
        <v>85</v>
      </c>
      <c r="B96" s="7" t="s">
        <v>69</v>
      </c>
      <c r="C96" s="31">
        <v>530000</v>
      </c>
      <c r="D96" s="36"/>
      <c r="E96" s="36"/>
    </row>
    <row r="97" spans="1:5">
      <c r="A97" s="6">
        <v>86</v>
      </c>
      <c r="B97" s="55" t="s">
        <v>70</v>
      </c>
      <c r="C97" s="33">
        <v>64000</v>
      </c>
      <c r="D97" s="36"/>
      <c r="E97" s="36"/>
    </row>
    <row r="98" spans="1:5">
      <c r="A98" s="6">
        <v>87</v>
      </c>
      <c r="B98" s="41" t="s">
        <v>77</v>
      </c>
      <c r="C98" s="33">
        <v>1800000</v>
      </c>
      <c r="D98" s="36"/>
      <c r="E98" s="36"/>
    </row>
    <row r="99" spans="1:5" s="38" customFormat="1" ht="25.5">
      <c r="A99" s="6">
        <v>88</v>
      </c>
      <c r="B99" s="39" t="s">
        <v>78</v>
      </c>
      <c r="C99" s="61">
        <v>11854000</v>
      </c>
      <c r="D99" s="46"/>
      <c r="E99" s="36"/>
    </row>
    <row r="100" spans="1:5" s="38" customFormat="1" ht="39" thickBot="1">
      <c r="A100" s="42">
        <v>89</v>
      </c>
      <c r="B100" s="43" t="s">
        <v>79</v>
      </c>
      <c r="C100" s="62">
        <v>400500</v>
      </c>
      <c r="D100" s="46"/>
      <c r="E100" s="36"/>
    </row>
    <row r="101" spans="1:5" s="38" customFormat="1" ht="15.75" thickBot="1">
      <c r="A101" s="42"/>
      <c r="B101" s="69" t="s">
        <v>95</v>
      </c>
      <c r="C101" s="70"/>
      <c r="D101" s="46"/>
      <c r="E101" s="36"/>
    </row>
    <row r="102" spans="1:5" ht="15.75" thickBot="1">
      <c r="A102" s="15"/>
      <c r="B102" s="57" t="s">
        <v>83</v>
      </c>
      <c r="C102" s="35">
        <f>SUM(C93:C100)</f>
        <v>45918500</v>
      </c>
      <c r="D102" s="48"/>
      <c r="E102" s="52"/>
    </row>
    <row r="103" spans="1:5" ht="15.75" thickBot="1">
      <c r="A103" s="22"/>
      <c r="B103" s="23" t="s">
        <v>71</v>
      </c>
      <c r="C103" s="24">
        <f>C91+C102</f>
        <v>3514212606.1297617</v>
      </c>
      <c r="D103" s="50"/>
      <c r="E103" s="52"/>
    </row>
    <row r="106" spans="1:5">
      <c r="B106" s="25"/>
      <c r="C106" s="25"/>
      <c r="D106" s="36"/>
    </row>
    <row r="107" spans="1:5">
      <c r="B107" s="26"/>
      <c r="C107" s="26"/>
    </row>
    <row r="108" spans="1:5">
      <c r="A108" s="26"/>
      <c r="B108" s="1"/>
      <c r="C108" s="1"/>
      <c r="D108"/>
    </row>
    <row r="109" spans="1:5">
      <c r="A109" s="27"/>
      <c r="B109" s="1"/>
      <c r="C109" s="1"/>
      <c r="D109"/>
    </row>
    <row r="110" spans="1:5">
      <c r="A110" s="26"/>
      <c r="B110" s="1"/>
      <c r="C110" s="1"/>
      <c r="D110"/>
    </row>
    <row r="111" spans="1:5">
      <c r="A111" s="26"/>
      <c r="B111" s="1"/>
      <c r="C111" s="1"/>
      <c r="D111"/>
    </row>
    <row r="112" spans="1:5">
      <c r="A112" s="26"/>
      <c r="B112" s="1"/>
      <c r="C112" s="1"/>
      <c r="D112"/>
    </row>
    <row r="113" spans="1:4">
      <c r="A113" s="28"/>
      <c r="B113" s="1"/>
      <c r="C113" s="1"/>
      <c r="D113"/>
    </row>
    <row r="114" spans="1:4">
      <c r="B114" s="26"/>
      <c r="C114" s="26"/>
    </row>
    <row r="115" spans="1:4">
      <c r="B115" s="28"/>
      <c r="C115" s="28"/>
      <c r="D115" s="28"/>
    </row>
    <row r="116" spans="1:4">
      <c r="B116" s="26"/>
      <c r="C116" s="26"/>
      <c r="D116" s="27"/>
    </row>
    <row r="121" spans="1:4">
      <c r="D121" s="28"/>
    </row>
    <row r="123" spans="1:4">
      <c r="D123" s="28"/>
    </row>
  </sheetData>
  <mergeCells count="1">
    <mergeCell ref="B101:C101"/>
  </mergeCells>
  <phoneticPr fontId="11" type="noConversion"/>
  <printOptions horizontalCentered="1"/>
  <pageMargins left="0" right="0" top="0.78740157480314965" bottom="0.78740157480314965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2024</vt:lpstr>
      <vt:lpstr>'2024'!Názvy_tisku</vt:lpstr>
      <vt:lpstr>'2024'!Oblast_tisku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Starková Petra</dc:creator>
  <cp:lastModifiedBy>Vršková Michaela Ing.</cp:lastModifiedBy>
  <cp:lastPrinted>2025-07-31T13:52:23Z</cp:lastPrinted>
  <dcterms:created xsi:type="dcterms:W3CDTF">2024-07-17T13:02:57Z</dcterms:created>
  <dcterms:modified xsi:type="dcterms:W3CDTF">2025-09-18T10:44:05Z</dcterms:modified>
</cp:coreProperties>
</file>