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5"/>
  <workbookPr/>
  <bookViews>
    <workbookView xWindow="0" yWindow="0" windowWidth="19200" windowHeight="6324" activeTab="0"/>
  </bookViews>
  <sheets>
    <sheet name="Výměna krytin Za Chlumem" sheetId="5" r:id="rId1"/>
    <sheet name="Učebna č. 90" sheetId="1" r:id="rId2"/>
    <sheet name="Učebna č. 149" sheetId="4" r:id="rId3"/>
    <sheet name="Učebna č. 150" sheetId="6" r:id="rId4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<sst xmlns="http://schemas.openxmlformats.org/spreadsheetml/2006/main" count="112" uniqueCount="34">
  <si>
    <t>MJ</t>
  </si>
  <si>
    <t>množství</t>
  </si>
  <si>
    <t>cena/MJ</t>
  </si>
  <si>
    <t xml:space="preserve">celkem bez DPH </t>
  </si>
  <si>
    <t>m2</t>
  </si>
  <si>
    <t xml:space="preserve">Celkem bez DPH </t>
  </si>
  <si>
    <t xml:space="preserve">cena celkem bez DPH  21% </t>
  </si>
  <si>
    <t xml:space="preserve">DPH 21 %  </t>
  </si>
  <si>
    <t xml:space="preserve">cena celkem s DPH  21 %  </t>
  </si>
  <si>
    <t>Výkaz výměr</t>
  </si>
  <si>
    <t>kpl</t>
  </si>
  <si>
    <t>bm</t>
  </si>
  <si>
    <t>Přesun hmot</t>
  </si>
  <si>
    <t>Zhotovitel:</t>
  </si>
  <si>
    <t>Odběratel:</t>
  </si>
  <si>
    <t>Datum:</t>
  </si>
  <si>
    <t xml:space="preserve">Akce: </t>
  </si>
  <si>
    <t>Rekapitulace</t>
  </si>
  <si>
    <t>Pozn. Podrobné rozpočty jsou uvedny na dalších listech tohoto rozpočtu.</t>
  </si>
  <si>
    <t>Přebroušení a vysátí stěrky</t>
  </si>
  <si>
    <t>Podlahová krytina PVC, tl. 2mm, zátěž. Tř. 34/43, tl. nášl. vrstvy 0,7-0,8mm</t>
  </si>
  <si>
    <t>Instalace celoplošným lepením</t>
  </si>
  <si>
    <t>Svařování PVC za tepla vč. svařovací šňůry</t>
  </si>
  <si>
    <t>Soklování vč. PVC soklíku</t>
  </si>
  <si>
    <t>Příprava podkladu před pokládkou, vyčištění</t>
  </si>
  <si>
    <t>Demontáž a likvidace stávající podl. krytiny</t>
  </si>
  <si>
    <t>Penetrování podkladu penetrací na SAVÉ podklady</t>
  </si>
  <si>
    <t>Stěrkování podkladu 5 mm</t>
  </si>
  <si>
    <t>Výměna podlahových krytin</t>
  </si>
  <si>
    <t>Základní škola, Bílina, Za Chlumem 824, okres Teplice, příspěvková organizace</t>
  </si>
  <si>
    <t>Učebna č. 90</t>
  </si>
  <si>
    <t>Učebna č. 149</t>
  </si>
  <si>
    <t>Učebna č. 150</t>
  </si>
  <si>
    <t>Penetrování podkladu penetrací na NESAVÉ podklady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</si>
</sst>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&quot;Kč&quot;_-;\-* #,##0.0\ &quot;Kč&quot;_-;_-* &quot;-&quot;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rgb="FF0000FF"/>
      <name val="Arial Narrow"/>
      <family val="2"/>
    </font>
    <font>
      <b/>
      <sz val="8"/>
      <color indexed="12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name val="Arial Narrow"/>
      <family val="2"/>
    </font>
    <font>
      <b/>
      <sz val="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0" fillId="0" borderId="0" xfId="0" applyBorder="1"/>
    <xf numFmtId="165" fontId="6" fillId="0" borderId="0" xfId="0" applyNumberFormat="1" applyFont="1" applyBorder="1" applyAlignment="1">
      <alignment horizontal="centerContinuous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/>
    <xf numFmtId="165" fontId="2" fillId="3" borderId="4" xfId="0" applyNumberFormat="1" applyFont="1" applyFill="1" applyBorder="1" applyAlignment="1">
      <alignment horizontal="centerContinuous"/>
    </xf>
    <xf numFmtId="0" fontId="4" fillId="3" borderId="0" xfId="0" applyFont="1" applyFill="1" applyBorder="1"/>
    <xf numFmtId="165" fontId="2" fillId="3" borderId="5" xfId="0" applyNumberFormat="1" applyFont="1" applyFill="1" applyBorder="1" applyAlignment="1">
      <alignment horizontal="centerContinuous"/>
    </xf>
    <xf numFmtId="0" fontId="4" fillId="3" borderId="6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7" fillId="3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E4BA-ADE0-B64F-BF37-D13EAACF6DA1}">
  <dimension ref="A2:K20"/>
  <sheetViews>
    <sheetView tabSelected="1" zoomScale="170" zoomScaleNormal="170" zoomScalePageLayoutView="170" workbookViewId="0" topLeftCell="A16">
      <selection activeCell="F27" sqref="F27"/>
    </sheetView>
  </sheetViews>
  <sheetFormatPr defaultColWidth="8.7109375" defaultRowHeight="15"/>
  <cols>
    <col min="1" max="1" width="2.00390625" style="0" customWidth="1"/>
    <col min="3" max="3" width="12.7109375" style="0" customWidth="1"/>
    <col min="7" max="7" width="6.7109375" style="0" customWidth="1"/>
    <col min="10" max="10" width="12.00390625" style="0" bestFit="1" customWidth="1"/>
  </cols>
  <sheetData>
    <row r="1" ht="6" customHeight="1"/>
    <row r="2" spans="2:10" ht="28.05" customHeight="1">
      <c r="B2" s="36" t="s">
        <v>13</v>
      </c>
      <c r="C2" s="52"/>
      <c r="D2" s="52"/>
      <c r="E2" s="52"/>
      <c r="F2" s="36" t="s">
        <v>14</v>
      </c>
      <c r="G2" s="43" t="s">
        <v>29</v>
      </c>
      <c r="H2" s="43"/>
      <c r="I2" s="43"/>
      <c r="J2" s="43"/>
    </row>
    <row r="3" spans="3:10" ht="28.05" customHeight="1">
      <c r="C3" s="52"/>
      <c r="D3" s="52"/>
      <c r="E3" s="52"/>
      <c r="G3" s="43"/>
      <c r="H3" s="43"/>
      <c r="I3" s="43"/>
      <c r="J3" s="43"/>
    </row>
    <row r="4" spans="7:10" ht="28.05" customHeight="1">
      <c r="G4" s="35"/>
      <c r="H4" s="35"/>
      <c r="I4" s="35"/>
      <c r="J4" s="35"/>
    </row>
    <row r="5" spans="2:3" ht="28.05" customHeight="1">
      <c r="B5" t="s">
        <v>15</v>
      </c>
      <c r="C5" s="37">
        <v>44662</v>
      </c>
    </row>
    <row r="6" spans="2:3" ht="28.05" customHeight="1" thickBot="1">
      <c r="B6" t="s">
        <v>16</v>
      </c>
      <c r="C6" t="s">
        <v>28</v>
      </c>
    </row>
    <row r="7" spans="2:10" ht="21" customHeight="1" thickBot="1">
      <c r="B7" s="44" t="s">
        <v>17</v>
      </c>
      <c r="C7" s="45"/>
      <c r="D7" s="45"/>
      <c r="E7" s="45"/>
      <c r="F7" s="46"/>
      <c r="G7" s="46"/>
      <c r="H7" s="46"/>
      <c r="I7" s="46"/>
      <c r="J7" s="47"/>
    </row>
    <row r="8" ht="4.5" customHeight="1" thickBot="1"/>
    <row r="9" spans="2:10" ht="15" thickBot="1">
      <c r="B9" s="16"/>
      <c r="C9" s="17"/>
      <c r="D9" s="18"/>
      <c r="E9" s="18"/>
      <c r="F9" s="18"/>
      <c r="G9" s="4" t="s">
        <v>0</v>
      </c>
      <c r="H9" s="4" t="s">
        <v>1</v>
      </c>
      <c r="I9" s="5" t="s">
        <v>2</v>
      </c>
      <c r="J9" s="6" t="s">
        <v>3</v>
      </c>
    </row>
    <row r="10" spans="2:10" ht="27" customHeight="1">
      <c r="B10" s="48" t="str">
        <f>+'Učebna č. 90'!B4</f>
        <v>Učebna č. 90</v>
      </c>
      <c r="C10" s="49"/>
      <c r="D10" s="49"/>
      <c r="E10" s="49"/>
      <c r="F10" s="49"/>
      <c r="G10" s="27" t="s">
        <v>10</v>
      </c>
      <c r="H10" s="27">
        <v>1</v>
      </c>
      <c r="I10" s="27">
        <f>+'Učebna č. 90'!J27</f>
        <v>0</v>
      </c>
      <c r="J10" s="28">
        <f aca="true" t="shared" si="0" ref="J10:J14">I10*H10</f>
        <v>0</v>
      </c>
    </row>
    <row r="11" spans="2:10" ht="27" customHeight="1">
      <c r="B11" s="50" t="str">
        <f>+'Učebna č. 149'!B4</f>
        <v>Učebna č. 149</v>
      </c>
      <c r="C11" s="51"/>
      <c r="D11" s="51"/>
      <c r="E11" s="51"/>
      <c r="F11" s="51"/>
      <c r="G11" s="27" t="s">
        <v>10</v>
      </c>
      <c r="H11" s="27">
        <v>1</v>
      </c>
      <c r="I11" s="27">
        <f>+'Učebna č. 149'!J29</f>
        <v>0</v>
      </c>
      <c r="J11" s="28">
        <f t="shared" si="0"/>
        <v>0</v>
      </c>
    </row>
    <row r="12" spans="2:10" ht="27" customHeight="1">
      <c r="B12" s="50" t="str">
        <f>+'Učebna č. 150'!B4</f>
        <v>Učebna č. 150</v>
      </c>
      <c r="C12" s="51"/>
      <c r="D12" s="51"/>
      <c r="E12" s="51"/>
      <c r="F12" s="51"/>
      <c r="G12" s="27" t="s">
        <v>10</v>
      </c>
      <c r="H12" s="27">
        <v>1</v>
      </c>
      <c r="I12" s="27">
        <f>+'Učebna č. 150'!J28</f>
        <v>0</v>
      </c>
      <c r="J12" s="28">
        <f t="shared" si="0"/>
        <v>0</v>
      </c>
    </row>
    <row r="13" spans="2:10" ht="27" customHeight="1">
      <c r="B13" s="50"/>
      <c r="C13" s="51"/>
      <c r="D13" s="51"/>
      <c r="E13" s="51"/>
      <c r="F13" s="51"/>
      <c r="G13" s="27"/>
      <c r="H13" s="27"/>
      <c r="I13" s="27"/>
      <c r="J13" s="28"/>
    </row>
    <row r="14" spans="2:10" ht="27" customHeight="1">
      <c r="B14" s="38"/>
      <c r="C14" s="39"/>
      <c r="D14" s="39"/>
      <c r="E14" s="39"/>
      <c r="F14" s="39"/>
      <c r="G14" s="29"/>
      <c r="H14" s="29"/>
      <c r="I14" s="29"/>
      <c r="J14" s="31">
        <f t="shared" si="0"/>
        <v>0</v>
      </c>
    </row>
    <row r="15" spans="2:10" ht="27" customHeight="1" thickBot="1">
      <c r="B15" s="40" t="s">
        <v>5</v>
      </c>
      <c r="C15" s="41"/>
      <c r="D15" s="41"/>
      <c r="E15" s="41"/>
      <c r="F15" s="41"/>
      <c r="G15" s="32"/>
      <c r="H15" s="33"/>
      <c r="I15" s="33"/>
      <c r="J15" s="34">
        <f>SUM(J10:J14)</f>
        <v>0</v>
      </c>
    </row>
    <row r="16" spans="2:10" ht="15" customHeight="1">
      <c r="B16" s="19" t="s">
        <v>6</v>
      </c>
      <c r="C16" s="20"/>
      <c r="D16" s="20"/>
      <c r="E16" s="12"/>
      <c r="F16" s="20"/>
      <c r="G16" s="7"/>
      <c r="H16" s="7"/>
      <c r="I16" s="7"/>
      <c r="J16" s="8">
        <f>J15</f>
        <v>0</v>
      </c>
    </row>
    <row r="17" spans="2:10" s="2" customFormat="1" ht="15">
      <c r="B17" s="21" t="s">
        <v>7</v>
      </c>
      <c r="C17" s="22"/>
      <c r="D17" s="22"/>
      <c r="E17" s="13"/>
      <c r="F17" s="22"/>
      <c r="G17" s="9"/>
      <c r="H17" s="9"/>
      <c r="I17" s="9"/>
      <c r="J17" s="10">
        <f>J18-J16</f>
        <v>0</v>
      </c>
    </row>
    <row r="18" spans="2:10" s="2" customFormat="1" ht="15" thickBot="1">
      <c r="B18" s="23" t="s">
        <v>8</v>
      </c>
      <c r="C18" s="24"/>
      <c r="D18" s="24"/>
      <c r="E18" s="14"/>
      <c r="F18" s="24"/>
      <c r="G18" s="11"/>
      <c r="H18" s="11"/>
      <c r="I18" s="11"/>
      <c r="J18" s="30">
        <f>+ROUND(J16*1.21,0)</f>
        <v>0</v>
      </c>
    </row>
    <row r="19" spans="1:11" ht="15">
      <c r="A19" s="2"/>
      <c r="B19" s="25"/>
      <c r="C19" s="26"/>
      <c r="D19" s="26"/>
      <c r="E19" s="15"/>
      <c r="F19" s="26"/>
      <c r="G19" s="1"/>
      <c r="H19" s="1"/>
      <c r="I19" s="1"/>
      <c r="J19" s="3"/>
      <c r="K19" s="2"/>
    </row>
    <row r="20" spans="2:10" ht="24" customHeight="1">
      <c r="B20" s="42" t="s">
        <v>18</v>
      </c>
      <c r="C20" s="42"/>
      <c r="D20" s="42"/>
      <c r="E20" s="42"/>
      <c r="F20" s="42"/>
      <c r="G20" s="42"/>
      <c r="H20" s="42"/>
      <c r="I20" s="42"/>
      <c r="J20" s="42"/>
    </row>
  </sheetData>
  <mergeCells count="11">
    <mergeCell ref="B14:F14"/>
    <mergeCell ref="B15:F15"/>
    <mergeCell ref="B20:J20"/>
    <mergeCell ref="G2:J3"/>
    <mergeCell ref="B7:E7"/>
    <mergeCell ref="F7:J7"/>
    <mergeCell ref="B10:F10"/>
    <mergeCell ref="B11:F11"/>
    <mergeCell ref="C2:E3"/>
    <mergeCell ref="B12:F12"/>
    <mergeCell ref="B13:F13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1"/>
  <sheetViews>
    <sheetView zoomScale="170" zoomScaleNormal="170" zoomScalePageLayoutView="170" workbookViewId="0" topLeftCell="A3">
      <selection activeCell="I5" sqref="I5:I14"/>
    </sheetView>
  </sheetViews>
  <sheetFormatPr defaultColWidth="8.7109375" defaultRowHeight="15"/>
  <cols>
    <col min="1" max="1" width="2.00390625" style="0" customWidth="1"/>
    <col min="6" max="6" width="12.14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4" t="s">
        <v>9</v>
      </c>
      <c r="C2" s="45"/>
      <c r="D2" s="45"/>
      <c r="E2" s="45"/>
      <c r="F2" s="46" t="s">
        <v>29</v>
      </c>
      <c r="G2" s="46"/>
      <c r="H2" s="46"/>
      <c r="I2" s="46"/>
      <c r="J2" s="47"/>
    </row>
    <row r="3" ht="4.5" customHeight="1" thickBot="1"/>
    <row r="4" spans="2:10" ht="15" thickBot="1">
      <c r="B4" s="16" t="s">
        <v>30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8" t="s">
        <v>25</v>
      </c>
      <c r="C5" s="49"/>
      <c r="D5" s="49"/>
      <c r="E5" s="49"/>
      <c r="F5" s="49"/>
      <c r="G5" s="29" t="s">
        <v>4</v>
      </c>
      <c r="H5" s="29">
        <v>70</v>
      </c>
      <c r="I5" s="29"/>
      <c r="J5" s="28">
        <f aca="true" t="shared" si="0" ref="J5:J22">I5*H5</f>
        <v>0</v>
      </c>
    </row>
    <row r="6" spans="2:10" ht="27" customHeight="1">
      <c r="B6" s="48" t="s">
        <v>24</v>
      </c>
      <c r="C6" s="49"/>
      <c r="D6" s="49"/>
      <c r="E6" s="49"/>
      <c r="F6" s="49"/>
      <c r="G6" s="27" t="s">
        <v>4</v>
      </c>
      <c r="H6" s="29">
        <v>70</v>
      </c>
      <c r="I6" s="27"/>
      <c r="J6" s="28">
        <f t="shared" si="0"/>
        <v>0</v>
      </c>
    </row>
    <row r="7" spans="2:10" ht="27" customHeight="1">
      <c r="B7" s="48" t="s">
        <v>26</v>
      </c>
      <c r="C7" s="49"/>
      <c r="D7" s="49"/>
      <c r="E7" s="49"/>
      <c r="F7" s="49"/>
      <c r="G7" s="27" t="s">
        <v>4</v>
      </c>
      <c r="H7" s="29">
        <v>70</v>
      </c>
      <c r="I7" s="27"/>
      <c r="J7" s="28">
        <f t="shared" si="0"/>
        <v>0</v>
      </c>
    </row>
    <row r="8" spans="2:10" ht="27" customHeight="1">
      <c r="B8" s="48" t="s">
        <v>27</v>
      </c>
      <c r="C8" s="49"/>
      <c r="D8" s="49"/>
      <c r="E8" s="49"/>
      <c r="F8" s="49"/>
      <c r="G8" s="27" t="s">
        <v>4</v>
      </c>
      <c r="H8" s="29">
        <v>70</v>
      </c>
      <c r="I8" s="27"/>
      <c r="J8" s="28">
        <f t="shared" si="0"/>
        <v>0</v>
      </c>
    </row>
    <row r="9" spans="2:10" ht="27" customHeight="1">
      <c r="B9" s="38" t="s">
        <v>19</v>
      </c>
      <c r="C9" s="39"/>
      <c r="D9" s="39"/>
      <c r="E9" s="39"/>
      <c r="F9" s="39"/>
      <c r="G9" s="27" t="s">
        <v>4</v>
      </c>
      <c r="H9" s="27">
        <f>+H5</f>
        <v>70</v>
      </c>
      <c r="I9" s="27"/>
      <c r="J9" s="28">
        <f t="shared" si="0"/>
        <v>0</v>
      </c>
    </row>
    <row r="10" spans="2:10" ht="27" customHeight="1">
      <c r="B10" s="38" t="s">
        <v>20</v>
      </c>
      <c r="C10" s="39"/>
      <c r="D10" s="39"/>
      <c r="E10" s="39"/>
      <c r="F10" s="39"/>
      <c r="G10" s="27" t="s">
        <v>4</v>
      </c>
      <c r="H10" s="27">
        <v>80</v>
      </c>
      <c r="I10" s="27"/>
      <c r="J10" s="28">
        <f aca="true" t="shared" si="1" ref="J10:J17">I10*H10</f>
        <v>0</v>
      </c>
    </row>
    <row r="11" spans="2:10" ht="27" customHeight="1">
      <c r="B11" s="38" t="s">
        <v>21</v>
      </c>
      <c r="C11" s="39"/>
      <c r="D11" s="39"/>
      <c r="E11" s="39"/>
      <c r="F11" s="39"/>
      <c r="G11" s="27" t="s">
        <v>4</v>
      </c>
      <c r="H11" s="27">
        <f>+H7</f>
        <v>70</v>
      </c>
      <c r="I11" s="27"/>
      <c r="J11" s="28">
        <f t="shared" si="1"/>
        <v>0</v>
      </c>
    </row>
    <row r="12" spans="2:10" ht="27" customHeight="1">
      <c r="B12" s="38" t="s">
        <v>22</v>
      </c>
      <c r="C12" s="39"/>
      <c r="D12" s="39"/>
      <c r="E12" s="39"/>
      <c r="F12" s="39"/>
      <c r="G12" s="27" t="s">
        <v>11</v>
      </c>
      <c r="H12" s="27">
        <v>30</v>
      </c>
      <c r="I12" s="27"/>
      <c r="J12" s="28">
        <f t="shared" si="1"/>
        <v>0</v>
      </c>
    </row>
    <row r="13" spans="2:10" ht="27" customHeight="1">
      <c r="B13" s="38" t="s">
        <v>23</v>
      </c>
      <c r="C13" s="39"/>
      <c r="D13" s="39"/>
      <c r="E13" s="39"/>
      <c r="F13" s="39"/>
      <c r="G13" s="27" t="s">
        <v>11</v>
      </c>
      <c r="H13" s="27">
        <v>35</v>
      </c>
      <c r="I13" s="27"/>
      <c r="J13" s="28">
        <f t="shared" si="1"/>
        <v>0</v>
      </c>
    </row>
    <row r="14" spans="2:10" ht="27" customHeight="1">
      <c r="B14" s="38" t="s">
        <v>12</v>
      </c>
      <c r="C14" s="39"/>
      <c r="D14" s="39"/>
      <c r="E14" s="39"/>
      <c r="F14" s="39"/>
      <c r="G14" s="27" t="s">
        <v>4</v>
      </c>
      <c r="H14" s="29">
        <v>70</v>
      </c>
      <c r="I14" s="27"/>
      <c r="J14" s="28">
        <f t="shared" si="1"/>
        <v>0</v>
      </c>
    </row>
    <row r="15" spans="2:10" ht="27" customHeight="1">
      <c r="B15" s="38"/>
      <c r="C15" s="39"/>
      <c r="D15" s="39"/>
      <c r="E15" s="39"/>
      <c r="F15" s="39"/>
      <c r="G15" s="27"/>
      <c r="H15" s="27"/>
      <c r="I15" s="27"/>
      <c r="J15" s="28">
        <f t="shared" si="1"/>
        <v>0</v>
      </c>
    </row>
    <row r="16" spans="2:10" ht="27" customHeight="1">
      <c r="B16" s="38"/>
      <c r="C16" s="39"/>
      <c r="D16" s="39"/>
      <c r="E16" s="39"/>
      <c r="F16" s="39"/>
      <c r="G16" s="27"/>
      <c r="H16" s="27"/>
      <c r="I16" s="27"/>
      <c r="J16" s="28">
        <f t="shared" si="1"/>
        <v>0</v>
      </c>
    </row>
    <row r="17" spans="2:10" ht="27" customHeight="1">
      <c r="B17" s="38"/>
      <c r="C17" s="39"/>
      <c r="D17" s="39"/>
      <c r="E17" s="39"/>
      <c r="F17" s="39"/>
      <c r="G17" s="27"/>
      <c r="H17" s="27"/>
      <c r="I17" s="27"/>
      <c r="J17" s="28">
        <f t="shared" si="1"/>
        <v>0</v>
      </c>
    </row>
    <row r="18" spans="2:10" ht="27" customHeight="1">
      <c r="B18" s="38"/>
      <c r="C18" s="39"/>
      <c r="D18" s="39"/>
      <c r="E18" s="39"/>
      <c r="F18" s="39"/>
      <c r="G18" s="27"/>
      <c r="H18" s="27"/>
      <c r="I18" s="27"/>
      <c r="J18" s="31">
        <f t="shared" si="0"/>
        <v>0</v>
      </c>
    </row>
    <row r="19" spans="2:10" ht="27" customHeight="1">
      <c r="B19" s="48"/>
      <c r="C19" s="49"/>
      <c r="D19" s="49"/>
      <c r="E19" s="49"/>
      <c r="F19" s="49"/>
      <c r="G19" s="29"/>
      <c r="H19" s="29"/>
      <c r="I19" s="29"/>
      <c r="J19" s="31">
        <f t="shared" si="0"/>
        <v>0</v>
      </c>
    </row>
    <row r="20" spans="2:10" ht="27" customHeight="1">
      <c r="B20" s="48"/>
      <c r="C20" s="49"/>
      <c r="D20" s="49"/>
      <c r="E20" s="49"/>
      <c r="F20" s="49"/>
      <c r="G20" s="29"/>
      <c r="H20" s="29"/>
      <c r="I20" s="29"/>
      <c r="J20" s="31">
        <f t="shared" si="0"/>
        <v>0</v>
      </c>
    </row>
    <row r="21" spans="2:10" ht="27" customHeight="1">
      <c r="B21" s="38"/>
      <c r="C21" s="39"/>
      <c r="D21" s="39"/>
      <c r="E21" s="39"/>
      <c r="F21" s="39"/>
      <c r="G21" s="29"/>
      <c r="H21" s="29"/>
      <c r="I21" s="29"/>
      <c r="J21" s="31">
        <f t="shared" si="0"/>
        <v>0</v>
      </c>
    </row>
    <row r="22" spans="2:10" ht="27" customHeight="1">
      <c r="B22" s="38"/>
      <c r="C22" s="39"/>
      <c r="D22" s="39"/>
      <c r="E22" s="39"/>
      <c r="F22" s="39"/>
      <c r="G22" s="29"/>
      <c r="H22" s="29"/>
      <c r="I22" s="29"/>
      <c r="J22" s="31">
        <f t="shared" si="0"/>
        <v>0</v>
      </c>
    </row>
    <row r="23" spans="2:10" ht="27" customHeight="1">
      <c r="B23" s="38"/>
      <c r="C23" s="39"/>
      <c r="D23" s="39"/>
      <c r="E23" s="39"/>
      <c r="F23" s="39"/>
      <c r="G23" s="29"/>
      <c r="H23" s="29"/>
      <c r="I23" s="29"/>
      <c r="J23" s="31">
        <f aca="true" t="shared" si="2" ref="J23:J25">I23*H23</f>
        <v>0</v>
      </c>
    </row>
    <row r="24" spans="2:10" ht="27" customHeight="1">
      <c r="B24" s="38"/>
      <c r="C24" s="39"/>
      <c r="D24" s="39"/>
      <c r="E24" s="39"/>
      <c r="F24" s="39"/>
      <c r="G24" s="29"/>
      <c r="H24" s="29"/>
      <c r="I24" s="29"/>
      <c r="J24" s="31">
        <f t="shared" si="2"/>
        <v>0</v>
      </c>
    </row>
    <row r="25" spans="2:10" ht="27" customHeight="1">
      <c r="B25" s="38"/>
      <c r="C25" s="39"/>
      <c r="D25" s="39"/>
      <c r="E25" s="39"/>
      <c r="F25" s="39"/>
      <c r="G25" s="29"/>
      <c r="H25" s="29"/>
      <c r="I25" s="29"/>
      <c r="J25" s="31">
        <f t="shared" si="2"/>
        <v>0</v>
      </c>
    </row>
    <row r="26" spans="2:10" ht="27" customHeight="1" thickBot="1">
      <c r="B26" s="40" t="s">
        <v>5</v>
      </c>
      <c r="C26" s="41"/>
      <c r="D26" s="41"/>
      <c r="E26" s="41"/>
      <c r="F26" s="41"/>
      <c r="G26" s="32"/>
      <c r="H26" s="33"/>
      <c r="I26" s="33"/>
      <c r="J26" s="34">
        <f>SUM(J5:J25)</f>
        <v>0</v>
      </c>
    </row>
    <row r="27" spans="2:10" ht="15" customHeight="1">
      <c r="B27" s="19" t="s">
        <v>6</v>
      </c>
      <c r="C27" s="20"/>
      <c r="D27" s="20"/>
      <c r="E27" s="12"/>
      <c r="F27" s="20"/>
      <c r="G27" s="7"/>
      <c r="H27" s="7"/>
      <c r="I27" s="7"/>
      <c r="J27" s="8">
        <f>J26</f>
        <v>0</v>
      </c>
    </row>
    <row r="28" spans="2:10" s="2" customFormat="1" ht="15">
      <c r="B28" s="21" t="s">
        <v>7</v>
      </c>
      <c r="C28" s="22"/>
      <c r="D28" s="22"/>
      <c r="E28" s="13"/>
      <c r="F28" s="22"/>
      <c r="G28" s="9"/>
      <c r="H28" s="9"/>
      <c r="I28" s="9"/>
      <c r="J28" s="10">
        <f>J29-J27</f>
        <v>0</v>
      </c>
    </row>
    <row r="29" spans="2:10" s="2" customFormat="1" ht="15" thickBot="1">
      <c r="B29" s="23" t="s">
        <v>8</v>
      </c>
      <c r="C29" s="24"/>
      <c r="D29" s="24"/>
      <c r="E29" s="14"/>
      <c r="F29" s="24"/>
      <c r="G29" s="11"/>
      <c r="H29" s="11"/>
      <c r="I29" s="11"/>
      <c r="J29" s="30">
        <f>+ROUND(J27*1.21,0)</f>
        <v>0</v>
      </c>
    </row>
    <row r="30" spans="1:11" ht="15">
      <c r="A30" s="2"/>
      <c r="B30" s="25"/>
      <c r="C30" s="26"/>
      <c r="D30" s="26"/>
      <c r="E30" s="15"/>
      <c r="F30" s="26"/>
      <c r="G30" s="1"/>
      <c r="H30" s="1"/>
      <c r="I30" s="1"/>
      <c r="J30" s="3"/>
      <c r="K30" s="2"/>
    </row>
    <row r="31" spans="2:10" ht="24" customHeight="1">
      <c r="B31" s="42"/>
      <c r="C31" s="42"/>
      <c r="D31" s="42"/>
      <c r="E31" s="42"/>
      <c r="F31" s="42"/>
      <c r="G31" s="42"/>
      <c r="H31" s="42"/>
      <c r="I31" s="42"/>
      <c r="J31" s="42"/>
    </row>
  </sheetData>
  <mergeCells count="25">
    <mergeCell ref="B10:F10"/>
    <mergeCell ref="B14:F14"/>
    <mergeCell ref="B15:F15"/>
    <mergeCell ref="B25:F25"/>
    <mergeCell ref="B16:F16"/>
    <mergeCell ref="B17:F17"/>
    <mergeCell ref="B22:F22"/>
    <mergeCell ref="B23:F23"/>
    <mergeCell ref="B24:F24"/>
    <mergeCell ref="B2:E2"/>
    <mergeCell ref="F2:J2"/>
    <mergeCell ref="B26:F26"/>
    <mergeCell ref="B31:J31"/>
    <mergeCell ref="B21:F21"/>
    <mergeCell ref="B5:F5"/>
    <mergeCell ref="B6:F6"/>
    <mergeCell ref="B7:F7"/>
    <mergeCell ref="B8:F8"/>
    <mergeCell ref="B9:F9"/>
    <mergeCell ref="B18:F18"/>
    <mergeCell ref="B19:F19"/>
    <mergeCell ref="B20:F20"/>
    <mergeCell ref="B11:F11"/>
    <mergeCell ref="B12:F12"/>
    <mergeCell ref="B13:F13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EB31-B3A5-A44D-A00D-E737207C7970}">
  <dimension ref="A2:K33"/>
  <sheetViews>
    <sheetView zoomScale="170" zoomScaleNormal="170" zoomScalePageLayoutView="170" workbookViewId="0" topLeftCell="A1">
      <selection activeCell="I5" sqref="I5:I7"/>
    </sheetView>
  </sheetViews>
  <sheetFormatPr defaultColWidth="8.7109375" defaultRowHeight="15"/>
  <cols>
    <col min="1" max="1" width="2.00390625" style="0" customWidth="1"/>
    <col min="6" max="6" width="12.0039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4" t="s">
        <v>9</v>
      </c>
      <c r="C2" s="45"/>
      <c r="D2" s="45"/>
      <c r="E2" s="45"/>
      <c r="F2" s="46" t="s">
        <v>29</v>
      </c>
      <c r="G2" s="46"/>
      <c r="H2" s="46"/>
      <c r="I2" s="46"/>
      <c r="J2" s="47"/>
    </row>
    <row r="3" ht="4.5" customHeight="1" thickBot="1"/>
    <row r="4" spans="2:10" ht="15" thickBot="1">
      <c r="B4" s="16" t="s">
        <v>31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8" t="s">
        <v>25</v>
      </c>
      <c r="C5" s="49"/>
      <c r="D5" s="49"/>
      <c r="E5" s="49"/>
      <c r="F5" s="49"/>
      <c r="G5" s="29" t="s">
        <v>4</v>
      </c>
      <c r="H5" s="29">
        <v>67</v>
      </c>
      <c r="I5" s="29"/>
      <c r="J5" s="28">
        <f aca="true" t="shared" si="0" ref="J5:J27">I5*H5</f>
        <v>0</v>
      </c>
    </row>
    <row r="6" spans="2:10" ht="27" customHeight="1">
      <c r="B6" s="48" t="s">
        <v>24</v>
      </c>
      <c r="C6" s="49"/>
      <c r="D6" s="49"/>
      <c r="E6" s="49"/>
      <c r="F6" s="49"/>
      <c r="G6" s="27" t="s">
        <v>4</v>
      </c>
      <c r="H6" s="29">
        <v>67</v>
      </c>
      <c r="I6" s="27"/>
      <c r="J6" s="28">
        <f t="shared" si="0"/>
        <v>0</v>
      </c>
    </row>
    <row r="7" spans="2:10" ht="27" customHeight="1">
      <c r="B7" s="48" t="s">
        <v>33</v>
      </c>
      <c r="C7" s="49"/>
      <c r="D7" s="49"/>
      <c r="E7" s="49"/>
      <c r="F7" s="49"/>
      <c r="G7" s="27" t="s">
        <v>4</v>
      </c>
      <c r="H7" s="29">
        <v>67</v>
      </c>
      <c r="I7" s="27"/>
      <c r="J7" s="28">
        <f t="shared" si="0"/>
        <v>0</v>
      </c>
    </row>
    <row r="8" spans="2:10" ht="27" customHeight="1">
      <c r="B8" s="48" t="s">
        <v>27</v>
      </c>
      <c r="C8" s="49"/>
      <c r="D8" s="49"/>
      <c r="E8" s="49"/>
      <c r="F8" s="49"/>
      <c r="G8" s="27" t="s">
        <v>4</v>
      </c>
      <c r="H8" s="29">
        <v>67</v>
      </c>
      <c r="I8" s="27"/>
      <c r="J8" s="28">
        <f t="shared" si="0"/>
        <v>0</v>
      </c>
    </row>
    <row r="9" spans="2:10" ht="27" customHeight="1">
      <c r="B9" s="38" t="s">
        <v>19</v>
      </c>
      <c r="C9" s="39"/>
      <c r="D9" s="39"/>
      <c r="E9" s="39"/>
      <c r="F9" s="39"/>
      <c r="G9" s="27" t="s">
        <v>4</v>
      </c>
      <c r="H9" s="29">
        <v>67</v>
      </c>
      <c r="I9" s="27"/>
      <c r="J9" s="28">
        <f aca="true" t="shared" si="1" ref="J9">I9*H9</f>
        <v>0</v>
      </c>
    </row>
    <row r="10" spans="2:10" ht="27" customHeight="1">
      <c r="B10" s="38" t="s">
        <v>20</v>
      </c>
      <c r="C10" s="39"/>
      <c r="D10" s="39"/>
      <c r="E10" s="39"/>
      <c r="F10" s="39"/>
      <c r="G10" s="27" t="s">
        <v>4</v>
      </c>
      <c r="H10" s="27">
        <v>76</v>
      </c>
      <c r="I10" s="27"/>
      <c r="J10" s="28">
        <f t="shared" si="0"/>
        <v>0</v>
      </c>
    </row>
    <row r="11" spans="2:10" ht="27" customHeight="1">
      <c r="B11" s="38" t="s">
        <v>21</v>
      </c>
      <c r="C11" s="39"/>
      <c r="D11" s="39"/>
      <c r="E11" s="39"/>
      <c r="F11" s="39"/>
      <c r="G11" s="27" t="s">
        <v>4</v>
      </c>
      <c r="H11" s="29">
        <v>67</v>
      </c>
      <c r="I11" s="27"/>
      <c r="J11" s="28">
        <f t="shared" si="0"/>
        <v>0</v>
      </c>
    </row>
    <row r="12" spans="2:10" ht="27" customHeight="1">
      <c r="B12" s="38" t="s">
        <v>22</v>
      </c>
      <c r="C12" s="39"/>
      <c r="D12" s="39"/>
      <c r="E12" s="39"/>
      <c r="F12" s="39"/>
      <c r="G12" s="27" t="s">
        <v>11</v>
      </c>
      <c r="H12" s="27">
        <v>30</v>
      </c>
      <c r="I12" s="27"/>
      <c r="J12" s="28">
        <f t="shared" si="0"/>
        <v>0</v>
      </c>
    </row>
    <row r="13" spans="2:10" ht="27" customHeight="1">
      <c r="B13" s="38" t="s">
        <v>23</v>
      </c>
      <c r="C13" s="39"/>
      <c r="D13" s="39"/>
      <c r="E13" s="39"/>
      <c r="F13" s="39"/>
      <c r="G13" s="27" t="s">
        <v>11</v>
      </c>
      <c r="H13" s="27">
        <v>40</v>
      </c>
      <c r="I13" s="27"/>
      <c r="J13" s="28">
        <f t="shared" si="0"/>
        <v>0</v>
      </c>
    </row>
    <row r="14" spans="2:10" ht="27" customHeight="1">
      <c r="B14" s="38" t="s">
        <v>12</v>
      </c>
      <c r="C14" s="39"/>
      <c r="D14" s="39"/>
      <c r="E14" s="39"/>
      <c r="F14" s="39"/>
      <c r="G14" s="27" t="s">
        <v>4</v>
      </c>
      <c r="H14" s="29">
        <v>67</v>
      </c>
      <c r="I14" s="27"/>
      <c r="J14" s="28">
        <f t="shared" si="0"/>
        <v>0</v>
      </c>
    </row>
    <row r="15" spans="2:10" ht="27" customHeight="1">
      <c r="B15" s="38"/>
      <c r="C15" s="39"/>
      <c r="D15" s="39"/>
      <c r="E15" s="39"/>
      <c r="F15" s="39"/>
      <c r="G15" s="27"/>
      <c r="H15" s="27"/>
      <c r="I15" s="27"/>
      <c r="J15" s="28">
        <f t="shared" si="0"/>
        <v>0</v>
      </c>
    </row>
    <row r="16" spans="2:10" ht="27" customHeight="1">
      <c r="B16" s="38"/>
      <c r="C16" s="39"/>
      <c r="D16" s="39"/>
      <c r="E16" s="39"/>
      <c r="F16" s="39"/>
      <c r="G16" s="27"/>
      <c r="H16" s="27"/>
      <c r="I16" s="27"/>
      <c r="J16" s="28">
        <f t="shared" si="0"/>
        <v>0</v>
      </c>
    </row>
    <row r="17" spans="2:10" ht="27" customHeight="1">
      <c r="B17" s="38"/>
      <c r="C17" s="39"/>
      <c r="D17" s="39"/>
      <c r="E17" s="39"/>
      <c r="F17" s="39"/>
      <c r="G17" s="27"/>
      <c r="H17" s="27"/>
      <c r="I17" s="27"/>
      <c r="J17" s="28">
        <f t="shared" si="0"/>
        <v>0</v>
      </c>
    </row>
    <row r="18" spans="2:10" ht="27" customHeight="1">
      <c r="B18" s="48"/>
      <c r="C18" s="49"/>
      <c r="D18" s="49"/>
      <c r="E18" s="49"/>
      <c r="F18" s="49"/>
      <c r="G18" s="29"/>
      <c r="H18" s="29"/>
      <c r="I18" s="29"/>
      <c r="J18" s="28">
        <f t="shared" si="0"/>
        <v>0</v>
      </c>
    </row>
    <row r="19" spans="2:10" ht="27" customHeight="1">
      <c r="B19" s="48"/>
      <c r="C19" s="49"/>
      <c r="D19" s="49"/>
      <c r="E19" s="49"/>
      <c r="F19" s="49"/>
      <c r="G19" s="29"/>
      <c r="H19" s="29"/>
      <c r="I19" s="29"/>
      <c r="J19" s="31">
        <f t="shared" si="0"/>
        <v>0</v>
      </c>
    </row>
    <row r="20" spans="2:10" ht="27" customHeight="1">
      <c r="B20" s="38"/>
      <c r="C20" s="39"/>
      <c r="D20" s="39"/>
      <c r="E20" s="39"/>
      <c r="F20" s="39"/>
      <c r="G20" s="27"/>
      <c r="H20" s="27"/>
      <c r="I20" s="27"/>
      <c r="J20" s="31">
        <f t="shared" si="0"/>
        <v>0</v>
      </c>
    </row>
    <row r="21" spans="2:10" ht="27" customHeight="1">
      <c r="B21" s="48"/>
      <c r="C21" s="49"/>
      <c r="D21" s="49"/>
      <c r="E21" s="49"/>
      <c r="F21" s="49"/>
      <c r="G21" s="29"/>
      <c r="H21" s="29"/>
      <c r="I21" s="29"/>
      <c r="J21" s="31">
        <f t="shared" si="0"/>
        <v>0</v>
      </c>
    </row>
    <row r="22" spans="2:10" ht="27" customHeight="1">
      <c r="B22" s="48"/>
      <c r="C22" s="49"/>
      <c r="D22" s="49"/>
      <c r="E22" s="49"/>
      <c r="F22" s="49"/>
      <c r="G22" s="29"/>
      <c r="H22" s="29"/>
      <c r="I22" s="29"/>
      <c r="J22" s="31">
        <f aca="true" t="shared" si="2" ref="J22">I22*H22</f>
        <v>0</v>
      </c>
    </row>
    <row r="23" spans="2:10" ht="27" customHeight="1">
      <c r="B23" s="38"/>
      <c r="C23" s="39"/>
      <c r="D23" s="39"/>
      <c r="E23" s="39"/>
      <c r="F23" s="39"/>
      <c r="G23" s="29"/>
      <c r="H23" s="29"/>
      <c r="I23" s="29"/>
      <c r="J23" s="31">
        <f t="shared" si="0"/>
        <v>0</v>
      </c>
    </row>
    <row r="24" spans="2:10" ht="27" customHeight="1">
      <c r="B24" s="38"/>
      <c r="C24" s="39"/>
      <c r="D24" s="39"/>
      <c r="E24" s="39"/>
      <c r="F24" s="39"/>
      <c r="G24" s="29"/>
      <c r="H24" s="29"/>
      <c r="I24" s="29"/>
      <c r="J24" s="31">
        <f t="shared" si="0"/>
        <v>0</v>
      </c>
    </row>
    <row r="25" spans="2:10" ht="27" customHeight="1">
      <c r="B25" s="38"/>
      <c r="C25" s="39"/>
      <c r="D25" s="39"/>
      <c r="E25" s="39"/>
      <c r="F25" s="39"/>
      <c r="G25" s="29"/>
      <c r="H25" s="29"/>
      <c r="I25" s="29"/>
      <c r="J25" s="31">
        <f t="shared" si="0"/>
        <v>0</v>
      </c>
    </row>
    <row r="26" spans="2:10" ht="27" customHeight="1">
      <c r="B26" s="38"/>
      <c r="C26" s="39"/>
      <c r="D26" s="39"/>
      <c r="E26" s="39"/>
      <c r="F26" s="39"/>
      <c r="G26" s="29"/>
      <c r="H26" s="29"/>
      <c r="I26" s="29"/>
      <c r="J26" s="31">
        <f t="shared" si="0"/>
        <v>0</v>
      </c>
    </row>
    <row r="27" spans="2:10" ht="27" customHeight="1">
      <c r="B27" s="38"/>
      <c r="C27" s="39"/>
      <c r="D27" s="39"/>
      <c r="E27" s="39"/>
      <c r="F27" s="39"/>
      <c r="G27" s="29"/>
      <c r="H27" s="29"/>
      <c r="I27" s="29"/>
      <c r="J27" s="31">
        <f t="shared" si="0"/>
        <v>0</v>
      </c>
    </row>
    <row r="28" spans="2:10" ht="27" customHeight="1" thickBot="1">
      <c r="B28" s="40" t="s">
        <v>5</v>
      </c>
      <c r="C28" s="41"/>
      <c r="D28" s="41"/>
      <c r="E28" s="41"/>
      <c r="F28" s="41"/>
      <c r="G28" s="32"/>
      <c r="H28" s="33"/>
      <c r="I28" s="33"/>
      <c r="J28" s="34">
        <f>SUM(J5:J27)</f>
        <v>0</v>
      </c>
    </row>
    <row r="29" spans="2:10" ht="15" customHeight="1">
      <c r="B29" s="19" t="s">
        <v>6</v>
      </c>
      <c r="C29" s="20"/>
      <c r="D29" s="20"/>
      <c r="E29" s="12"/>
      <c r="F29" s="20"/>
      <c r="G29" s="7"/>
      <c r="H29" s="7"/>
      <c r="I29" s="7"/>
      <c r="J29" s="8">
        <f>J28</f>
        <v>0</v>
      </c>
    </row>
    <row r="30" spans="2:10" s="2" customFormat="1" ht="15">
      <c r="B30" s="21" t="s">
        <v>7</v>
      </c>
      <c r="C30" s="22"/>
      <c r="D30" s="22"/>
      <c r="E30" s="13"/>
      <c r="F30" s="22"/>
      <c r="G30" s="9"/>
      <c r="H30" s="9"/>
      <c r="I30" s="9"/>
      <c r="J30" s="10">
        <f>J31-J29</f>
        <v>0</v>
      </c>
    </row>
    <row r="31" spans="2:10" s="2" customFormat="1" ht="15" thickBot="1">
      <c r="B31" s="23" t="s">
        <v>8</v>
      </c>
      <c r="C31" s="24"/>
      <c r="D31" s="24"/>
      <c r="E31" s="14"/>
      <c r="F31" s="24"/>
      <c r="G31" s="11"/>
      <c r="H31" s="11"/>
      <c r="I31" s="11"/>
      <c r="J31" s="30">
        <f>+ROUND(J29*1.21,0)</f>
        <v>0</v>
      </c>
    </row>
    <row r="32" spans="1:11" ht="15">
      <c r="A32" s="2"/>
      <c r="B32" s="25"/>
      <c r="C32" s="26"/>
      <c r="D32" s="26"/>
      <c r="E32" s="15"/>
      <c r="F32" s="26"/>
      <c r="G32" s="1"/>
      <c r="H32" s="1"/>
      <c r="I32" s="1"/>
      <c r="J32" s="3"/>
      <c r="K32" s="2"/>
    </row>
    <row r="33" spans="2:10" ht="24" customHeight="1"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27">
    <mergeCell ref="B33:J33"/>
    <mergeCell ref="B9:F9"/>
    <mergeCell ref="B22:F22"/>
    <mergeCell ref="B21:F21"/>
    <mergeCell ref="B23:F23"/>
    <mergeCell ref="B24:F24"/>
    <mergeCell ref="B25:F25"/>
    <mergeCell ref="B26:F26"/>
    <mergeCell ref="B27:F27"/>
    <mergeCell ref="B15:F15"/>
    <mergeCell ref="B16:F16"/>
    <mergeCell ref="B17:F17"/>
    <mergeCell ref="B18:F18"/>
    <mergeCell ref="B19:F19"/>
    <mergeCell ref="B20:F20"/>
    <mergeCell ref="B10:F10"/>
    <mergeCell ref="B13:F13"/>
    <mergeCell ref="B14:F14"/>
    <mergeCell ref="B28:F28"/>
    <mergeCell ref="B8:F8"/>
    <mergeCell ref="B11:F11"/>
    <mergeCell ref="B2:E2"/>
    <mergeCell ref="F2:J2"/>
    <mergeCell ref="B5:F5"/>
    <mergeCell ref="B7:F7"/>
    <mergeCell ref="B12:F12"/>
    <mergeCell ref="B6:F6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62A8-B2AE-1B40-8EA4-A0C8B5A33CB6}">
  <dimension ref="A2:K33"/>
  <sheetViews>
    <sheetView zoomScale="170" zoomScaleNormal="170" zoomScalePageLayoutView="170" workbookViewId="0" topLeftCell="A11">
      <selection activeCell="H14" sqref="H14"/>
    </sheetView>
  </sheetViews>
  <sheetFormatPr defaultColWidth="8.7109375" defaultRowHeight="15"/>
  <cols>
    <col min="1" max="1" width="2.00390625" style="0" customWidth="1"/>
    <col min="6" max="6" width="12.0039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4" t="s">
        <v>9</v>
      </c>
      <c r="C2" s="45"/>
      <c r="D2" s="45"/>
      <c r="E2" s="45"/>
      <c r="F2" s="46" t="s">
        <v>29</v>
      </c>
      <c r="G2" s="46"/>
      <c r="H2" s="46"/>
      <c r="I2" s="46"/>
      <c r="J2" s="47"/>
    </row>
    <row r="3" ht="4.5" customHeight="1" thickBot="1"/>
    <row r="4" spans="2:10" ht="15" thickBot="1">
      <c r="B4" s="16" t="s">
        <v>32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8" t="s">
        <v>25</v>
      </c>
      <c r="C5" s="49"/>
      <c r="D5" s="49"/>
      <c r="E5" s="49"/>
      <c r="F5" s="49"/>
      <c r="G5" s="29" t="s">
        <v>4</v>
      </c>
      <c r="H5" s="29">
        <v>91.5</v>
      </c>
      <c r="I5" s="29"/>
      <c r="J5" s="28">
        <f aca="true" t="shared" si="0" ref="J5:J27">I5*H5</f>
        <v>0</v>
      </c>
    </row>
    <row r="6" spans="2:10" ht="27" customHeight="1">
      <c r="B6" s="48" t="s">
        <v>24</v>
      </c>
      <c r="C6" s="49"/>
      <c r="D6" s="49"/>
      <c r="E6" s="49"/>
      <c r="F6" s="49"/>
      <c r="G6" s="27" t="s">
        <v>4</v>
      </c>
      <c r="H6" s="29">
        <v>91.5</v>
      </c>
      <c r="I6" s="27"/>
      <c r="J6" s="28">
        <f t="shared" si="0"/>
        <v>0</v>
      </c>
    </row>
    <row r="7" spans="2:10" ht="27" customHeight="1">
      <c r="B7" s="48" t="s">
        <v>33</v>
      </c>
      <c r="C7" s="49"/>
      <c r="D7" s="49"/>
      <c r="E7" s="49"/>
      <c r="F7" s="49"/>
      <c r="G7" s="27" t="s">
        <v>4</v>
      </c>
      <c r="H7" s="29">
        <v>91.5</v>
      </c>
      <c r="I7" s="27"/>
      <c r="J7" s="28">
        <f t="shared" si="0"/>
        <v>0</v>
      </c>
    </row>
    <row r="8" spans="2:10" ht="27" customHeight="1">
      <c r="B8" s="48" t="s">
        <v>27</v>
      </c>
      <c r="C8" s="49"/>
      <c r="D8" s="49"/>
      <c r="E8" s="49"/>
      <c r="F8" s="49"/>
      <c r="G8" s="27" t="s">
        <v>4</v>
      </c>
      <c r="H8" s="29">
        <v>91.5</v>
      </c>
      <c r="I8" s="27"/>
      <c r="J8" s="28">
        <f t="shared" si="0"/>
        <v>0</v>
      </c>
    </row>
    <row r="9" spans="2:10" ht="27" customHeight="1">
      <c r="B9" s="38" t="s">
        <v>19</v>
      </c>
      <c r="C9" s="39"/>
      <c r="D9" s="39"/>
      <c r="E9" s="39"/>
      <c r="F9" s="39"/>
      <c r="G9" s="27" t="s">
        <v>4</v>
      </c>
      <c r="H9" s="27">
        <v>91.5</v>
      </c>
      <c r="I9" s="27"/>
      <c r="J9" s="28">
        <f t="shared" si="0"/>
        <v>0</v>
      </c>
    </row>
    <row r="10" spans="2:10" ht="27" customHeight="1">
      <c r="B10" s="38" t="s">
        <v>20</v>
      </c>
      <c r="C10" s="39"/>
      <c r="D10" s="39"/>
      <c r="E10" s="39"/>
      <c r="F10" s="39"/>
      <c r="G10" s="27" t="s">
        <v>4</v>
      </c>
      <c r="H10" s="27">
        <v>99</v>
      </c>
      <c r="I10" s="27"/>
      <c r="J10" s="28">
        <f t="shared" si="0"/>
        <v>0</v>
      </c>
    </row>
    <row r="11" spans="2:10" ht="27" customHeight="1">
      <c r="B11" s="38" t="s">
        <v>21</v>
      </c>
      <c r="C11" s="39"/>
      <c r="D11" s="39"/>
      <c r="E11" s="39"/>
      <c r="F11" s="39"/>
      <c r="G11" s="27" t="s">
        <v>4</v>
      </c>
      <c r="H11" s="29">
        <v>92</v>
      </c>
      <c r="I11" s="27"/>
      <c r="J11" s="28">
        <f t="shared" si="0"/>
        <v>0</v>
      </c>
    </row>
    <row r="12" spans="2:10" ht="27" customHeight="1">
      <c r="B12" s="38" t="s">
        <v>22</v>
      </c>
      <c r="C12" s="39"/>
      <c r="D12" s="39"/>
      <c r="E12" s="39"/>
      <c r="F12" s="39"/>
      <c r="G12" s="27" t="s">
        <v>11</v>
      </c>
      <c r="H12" s="27">
        <v>35.8</v>
      </c>
      <c r="I12" s="27"/>
      <c r="J12" s="28">
        <f t="shared" si="0"/>
        <v>0</v>
      </c>
    </row>
    <row r="13" spans="2:10" ht="27" customHeight="1">
      <c r="B13" s="38" t="s">
        <v>23</v>
      </c>
      <c r="C13" s="39"/>
      <c r="D13" s="39"/>
      <c r="E13" s="39"/>
      <c r="F13" s="39"/>
      <c r="G13" s="27" t="s">
        <v>11</v>
      </c>
      <c r="H13" s="27">
        <v>39.24</v>
      </c>
      <c r="I13" s="27"/>
      <c r="J13" s="28">
        <f t="shared" si="0"/>
        <v>0</v>
      </c>
    </row>
    <row r="14" spans="2:10" ht="27" customHeight="1">
      <c r="B14" s="38" t="s">
        <v>12</v>
      </c>
      <c r="C14" s="39"/>
      <c r="D14" s="39"/>
      <c r="E14" s="39"/>
      <c r="F14" s="39"/>
      <c r="G14" s="27" t="s">
        <v>4</v>
      </c>
      <c r="H14" s="29">
        <v>91.5</v>
      </c>
      <c r="I14" s="27"/>
      <c r="J14" s="28">
        <f t="shared" si="0"/>
        <v>0</v>
      </c>
    </row>
    <row r="15" spans="2:10" ht="27" customHeight="1">
      <c r="B15" s="38"/>
      <c r="C15" s="39"/>
      <c r="D15" s="39"/>
      <c r="E15" s="39"/>
      <c r="F15" s="39"/>
      <c r="G15" s="27"/>
      <c r="H15" s="27"/>
      <c r="I15" s="27"/>
      <c r="J15" s="28">
        <f t="shared" si="0"/>
        <v>0</v>
      </c>
    </row>
    <row r="16" spans="2:10" ht="27" customHeight="1">
      <c r="B16" s="38"/>
      <c r="C16" s="39"/>
      <c r="D16" s="39"/>
      <c r="E16" s="39"/>
      <c r="F16" s="39"/>
      <c r="G16" s="27"/>
      <c r="H16" s="27"/>
      <c r="I16" s="27"/>
      <c r="J16" s="28">
        <f t="shared" si="0"/>
        <v>0</v>
      </c>
    </row>
    <row r="17" spans="2:10" ht="27" customHeight="1">
      <c r="B17" s="38"/>
      <c r="C17" s="39"/>
      <c r="D17" s="39"/>
      <c r="E17" s="39"/>
      <c r="F17" s="39"/>
      <c r="G17" s="27"/>
      <c r="H17" s="27"/>
      <c r="I17" s="27"/>
      <c r="J17" s="28">
        <f t="shared" si="0"/>
        <v>0</v>
      </c>
    </row>
    <row r="18" spans="2:10" ht="27" customHeight="1">
      <c r="B18" s="48"/>
      <c r="C18" s="49"/>
      <c r="D18" s="49"/>
      <c r="E18" s="49"/>
      <c r="F18" s="49"/>
      <c r="G18" s="29"/>
      <c r="H18" s="29"/>
      <c r="I18" s="29"/>
      <c r="J18" s="28">
        <f t="shared" si="0"/>
        <v>0</v>
      </c>
    </row>
    <row r="19" spans="2:10" ht="27" customHeight="1">
      <c r="B19" s="48"/>
      <c r="C19" s="49"/>
      <c r="D19" s="49"/>
      <c r="E19" s="49"/>
      <c r="F19" s="49"/>
      <c r="G19" s="29"/>
      <c r="H19" s="29"/>
      <c r="I19" s="29"/>
      <c r="J19" s="31">
        <f t="shared" si="0"/>
        <v>0</v>
      </c>
    </row>
    <row r="20" spans="2:10" ht="27" customHeight="1">
      <c r="B20" s="38"/>
      <c r="C20" s="39"/>
      <c r="D20" s="39"/>
      <c r="E20" s="39"/>
      <c r="F20" s="39"/>
      <c r="G20" s="27"/>
      <c r="H20" s="27"/>
      <c r="I20" s="27"/>
      <c r="J20" s="31">
        <f t="shared" si="0"/>
        <v>0</v>
      </c>
    </row>
    <row r="21" spans="2:10" ht="27" customHeight="1">
      <c r="B21" s="48"/>
      <c r="C21" s="49"/>
      <c r="D21" s="49"/>
      <c r="E21" s="49"/>
      <c r="F21" s="49"/>
      <c r="G21" s="29"/>
      <c r="H21" s="29"/>
      <c r="I21" s="29"/>
      <c r="J21" s="31">
        <f t="shared" si="0"/>
        <v>0</v>
      </c>
    </row>
    <row r="22" spans="2:10" ht="27" customHeight="1">
      <c r="B22" s="48"/>
      <c r="C22" s="49"/>
      <c r="D22" s="49"/>
      <c r="E22" s="49"/>
      <c r="F22" s="49"/>
      <c r="G22" s="29"/>
      <c r="H22" s="29"/>
      <c r="I22" s="29"/>
      <c r="J22" s="31">
        <f t="shared" si="0"/>
        <v>0</v>
      </c>
    </row>
    <row r="23" spans="2:10" ht="27" customHeight="1">
      <c r="B23" s="38"/>
      <c r="C23" s="39"/>
      <c r="D23" s="39"/>
      <c r="E23" s="39"/>
      <c r="F23" s="39"/>
      <c r="G23" s="29"/>
      <c r="H23" s="29"/>
      <c r="I23" s="29"/>
      <c r="J23" s="31">
        <f t="shared" si="0"/>
        <v>0</v>
      </c>
    </row>
    <row r="24" spans="2:10" ht="27" customHeight="1">
      <c r="B24" s="38"/>
      <c r="C24" s="39"/>
      <c r="D24" s="39"/>
      <c r="E24" s="39"/>
      <c r="F24" s="39"/>
      <c r="G24" s="29"/>
      <c r="H24" s="29"/>
      <c r="I24" s="29"/>
      <c r="J24" s="31">
        <f t="shared" si="0"/>
        <v>0</v>
      </c>
    </row>
    <row r="25" spans="2:10" ht="27" customHeight="1">
      <c r="B25" s="38"/>
      <c r="C25" s="39"/>
      <c r="D25" s="39"/>
      <c r="E25" s="39"/>
      <c r="F25" s="39"/>
      <c r="G25" s="29"/>
      <c r="H25" s="29"/>
      <c r="I25" s="29"/>
      <c r="J25" s="31">
        <f t="shared" si="0"/>
        <v>0</v>
      </c>
    </row>
    <row r="26" spans="2:10" ht="27" customHeight="1">
      <c r="B26" s="38"/>
      <c r="C26" s="39"/>
      <c r="D26" s="39"/>
      <c r="E26" s="39"/>
      <c r="F26" s="39"/>
      <c r="G26" s="29"/>
      <c r="H26" s="29"/>
      <c r="I26" s="29"/>
      <c r="J26" s="31">
        <f t="shared" si="0"/>
        <v>0</v>
      </c>
    </row>
    <row r="27" spans="2:10" ht="27" customHeight="1">
      <c r="B27" s="38"/>
      <c r="C27" s="39"/>
      <c r="D27" s="39"/>
      <c r="E27" s="39"/>
      <c r="F27" s="39"/>
      <c r="G27" s="29"/>
      <c r="H27" s="29"/>
      <c r="I27" s="29"/>
      <c r="J27" s="31">
        <f t="shared" si="0"/>
        <v>0</v>
      </c>
    </row>
    <row r="28" spans="2:10" ht="27" customHeight="1" thickBot="1">
      <c r="B28" s="40" t="s">
        <v>5</v>
      </c>
      <c r="C28" s="41"/>
      <c r="D28" s="41"/>
      <c r="E28" s="41"/>
      <c r="F28" s="41"/>
      <c r="G28" s="32"/>
      <c r="H28" s="33"/>
      <c r="I28" s="33"/>
      <c r="J28" s="34">
        <f>SUM(J5:J27)</f>
        <v>0</v>
      </c>
    </row>
    <row r="29" spans="2:10" ht="15" customHeight="1">
      <c r="B29" s="19" t="s">
        <v>6</v>
      </c>
      <c r="C29" s="20"/>
      <c r="D29" s="20"/>
      <c r="E29" s="12"/>
      <c r="F29" s="20"/>
      <c r="G29" s="7"/>
      <c r="H29" s="7"/>
      <c r="I29" s="7"/>
      <c r="J29" s="8">
        <f>J28</f>
        <v>0</v>
      </c>
    </row>
    <row r="30" spans="2:10" s="2" customFormat="1" ht="15">
      <c r="B30" s="21" t="s">
        <v>7</v>
      </c>
      <c r="C30" s="22"/>
      <c r="D30" s="22"/>
      <c r="E30" s="13"/>
      <c r="F30" s="22"/>
      <c r="G30" s="9"/>
      <c r="H30" s="9"/>
      <c r="I30" s="9"/>
      <c r="J30" s="10">
        <f>J31-J29</f>
        <v>0</v>
      </c>
    </row>
    <row r="31" spans="2:10" s="2" customFormat="1" ht="15" thickBot="1">
      <c r="B31" s="23" t="s">
        <v>8</v>
      </c>
      <c r="C31" s="24"/>
      <c r="D31" s="24"/>
      <c r="E31" s="14"/>
      <c r="F31" s="24"/>
      <c r="G31" s="11"/>
      <c r="H31" s="11"/>
      <c r="I31" s="11"/>
      <c r="J31" s="30">
        <f>+ROUND(J29*1.21,0)</f>
        <v>0</v>
      </c>
    </row>
    <row r="32" spans="1:11" ht="15">
      <c r="A32" s="2"/>
      <c r="B32" s="25"/>
      <c r="C32" s="26"/>
      <c r="D32" s="26"/>
      <c r="E32" s="15"/>
      <c r="F32" s="26"/>
      <c r="G32" s="1"/>
      <c r="H32" s="1"/>
      <c r="I32" s="1"/>
      <c r="J32" s="3"/>
      <c r="K32" s="2"/>
    </row>
    <row r="33" spans="2:10" ht="24" customHeight="1"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27">
    <mergeCell ref="B9:F9"/>
    <mergeCell ref="B2:E2"/>
    <mergeCell ref="F2:J2"/>
    <mergeCell ref="B5:F5"/>
    <mergeCell ref="B7:F7"/>
    <mergeCell ref="B8:F8"/>
    <mergeCell ref="B6:F6"/>
    <mergeCell ref="B21:F21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8:F28"/>
    <mergeCell ref="B33:J33"/>
    <mergeCell ref="B22:F22"/>
    <mergeCell ref="B23:F23"/>
    <mergeCell ref="B24:F24"/>
    <mergeCell ref="B25:F25"/>
    <mergeCell ref="B26:F26"/>
    <mergeCell ref="B27:F27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Statutarni mesto 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 Karel</dc:creator>
  <cp:keywords/>
  <dc:description/>
  <cp:lastModifiedBy>Ivanka Palánová</cp:lastModifiedBy>
  <cp:lastPrinted>2021-04-06T12:52:42Z</cp:lastPrinted>
  <dcterms:created xsi:type="dcterms:W3CDTF">2015-05-18T13:49:34Z</dcterms:created>
  <dcterms:modified xsi:type="dcterms:W3CDTF">2022-04-21T07:19:19Z</dcterms:modified>
  <cp:category/>
  <cp:version/>
  <cp:contentType/>
  <cp:contentStatus/>
</cp:coreProperties>
</file>