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5055" yWindow="1110" windowWidth="21990" windowHeight="13755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<sst xmlns="http://schemas.openxmlformats.org/spreadsheetml/2006/main" count="28" uniqueCount="27">
  <si>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Obaly obsahující zbytky nebezpečných látek nebo obaly těmito látkami znečištěné</t>
  </si>
  <si>
    <t>Ostré předměty ( kromě čísla 18 01 03)</t>
  </si>
  <si>
    <t>3 x týdně</t>
  </si>
  <si>
    <t>Odpady na jejichž sběr a odstraňování jsou kladeny zvláštní požadavky s ohledem na prevenci infekce</t>
  </si>
  <si>
    <t>N</t>
  </si>
  <si>
    <t>15 01 10</t>
  </si>
  <si>
    <t>18 01 01</t>
  </si>
  <si>
    <t>18 01 03</t>
  </si>
  <si>
    <t>Pozn.: Referenčním obdobím pro stanovení předpokládaného množství odpadu je produkce minulých let</t>
  </si>
  <si>
    <t>Předpokládané
množství 
za 1 rok 
[t]</t>
  </si>
  <si>
    <t xml:space="preserve">Kat. č.         odpadu </t>
  </si>
  <si>
    <r>
      <t xml:space="preserve">Cena </t>
    </r>
    <r>
      <rPr>
        <b/>
        <sz val="8"/>
        <color rgb="FFFF0000"/>
        <rFont val="Arial"/>
        <family val="2"/>
      </rPr>
      <t>za 1 tunu</t>
    </r>
    <r>
      <rPr>
        <b/>
        <sz val="8"/>
        <rFont val="Arial"/>
        <family val="2"/>
      </rPr>
      <t xml:space="preserve"> daného druhu odpadu bez DPH [Kč]</t>
    </r>
  </si>
  <si>
    <t>Název /druh odpadu</t>
  </si>
  <si>
    <t>1 x za měsíc</t>
  </si>
  <si>
    <t>1 x týdně</t>
  </si>
  <si>
    <t>O/N</t>
  </si>
  <si>
    <t>Kat. odpadu</t>
  </si>
  <si>
    <t>Předpokládané
množství 
za 3 roky 
[t]</t>
  </si>
  <si>
    <t>DPH  [%]</t>
  </si>
  <si>
    <t>DPH  [Kč]</t>
  </si>
  <si>
    <r>
      <t xml:space="preserve">Cena celkem 
za uvedené předpokládané množství 
</t>
    </r>
    <r>
      <rPr>
        <b/>
        <sz val="8"/>
        <color rgb="FFFF0000"/>
        <rFont val="Arial"/>
        <family val="2"/>
      </rPr>
      <t>daného druhu</t>
    </r>
    <r>
      <rPr>
        <b/>
        <sz val="8"/>
        <rFont val="Arial"/>
        <family val="2"/>
      </rPr>
      <t xml:space="preserve"> 
odpadu 
za 3 roky vč. DPH 
[Kč]</t>
    </r>
  </si>
  <si>
    <r>
      <t xml:space="preserve">Cena celkem 
za uvedené předpokládané množství 
</t>
    </r>
    <r>
      <rPr>
        <b/>
        <sz val="8"/>
        <color rgb="FFFF0000"/>
        <rFont val="Arial"/>
        <family val="2"/>
      </rPr>
      <t>daného druhu</t>
    </r>
    <r>
      <rPr>
        <b/>
        <sz val="8"/>
        <rFont val="Arial"/>
        <family val="2"/>
      </rPr>
      <t xml:space="preserve"> 
odpadu 
za 3 roky bez DPH 
[Kč]</t>
    </r>
  </si>
  <si>
    <t>vyplňte pouze žlutá pole</t>
  </si>
  <si>
    <t>pozn.</t>
  </si>
  <si>
    <t>Příloha č. 2 - Přehled kategorií odpadů, jejich množství a četnosti odvozů</t>
  </si>
  <si>
    <t>Předpokládaná četnost odvozu</t>
  </si>
  <si>
    <t>Nabídková cena celkem za celkové množství odpadů za 3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</si>
</sst>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\ &quot;Kč&quot;"/>
    <numFmt numFmtId="166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8"/>
      <color rgb="FFFF0000"/>
      <name val="Arial"/>
      <family val="2"/>
    </font>
    <font>
      <sz val="11"/>
      <color theme="1" tint="0.49998000264167786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0.49998000264167786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17">
    <border>
      <left/>
      <right/>
      <top/>
      <bottom/>
      <diagonal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right" vertical="center"/>
    </xf>
    <xf numFmtId="166" fontId="8" fillId="0" borderId="9" xfId="0" applyNumberFormat="1" applyFont="1" applyBorder="1" applyAlignment="1">
      <alignment horizontal="right" vertical="center"/>
    </xf>
    <xf numFmtId="166" fontId="8" fillId="0" borderId="10" xfId="0" applyNumberFormat="1" applyFont="1" applyBorder="1" applyAlignment="1">
      <alignment horizontal="right" vertical="center"/>
    </xf>
    <xf numFmtId="166" fontId="8" fillId="0" borderId="1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right" vertical="center"/>
    </xf>
    <xf numFmtId="166" fontId="8" fillId="0" borderId="13" xfId="0" applyNumberFormat="1" applyFont="1" applyBorder="1" applyAlignment="1">
      <alignment horizontal="right" vertical="center"/>
    </xf>
    <xf numFmtId="166" fontId="8" fillId="0" borderId="14" xfId="0" applyNumberFormat="1" applyFont="1" applyBorder="1" applyAlignment="1">
      <alignment horizontal="right" vertical="center"/>
    </xf>
    <xf numFmtId="166" fontId="8" fillId="0" borderId="15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166" fontId="8" fillId="0" borderId="0" xfId="0" applyNumberFormat="1" applyFont="1" applyBorder="1" applyAlignment="1">
      <alignment horizontal="right" vertical="center"/>
    </xf>
    <xf numFmtId="9" fontId="8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6" fontId="9" fillId="0" borderId="0" xfId="0" applyNumberFormat="1" applyFont="1" applyAlignment="1">
      <alignment vertical="center"/>
    </xf>
    <xf numFmtId="0" fontId="0" fillId="2" borderId="0" xfId="0" applyFill="1"/>
    <xf numFmtId="166" fontId="8" fillId="2" borderId="9" xfId="0" applyNumberFormat="1" applyFont="1" applyFill="1" applyBorder="1" applyAlignment="1">
      <alignment horizontal="right" vertical="center"/>
    </xf>
    <xf numFmtId="166" fontId="8" fillId="2" borderId="13" xfId="0" applyNumberFormat="1" applyFont="1" applyFill="1" applyBorder="1" applyAlignment="1">
      <alignment horizontal="right" vertical="center"/>
    </xf>
    <xf numFmtId="9" fontId="8" fillId="2" borderId="9" xfId="0" applyNumberFormat="1" applyFont="1" applyFill="1" applyBorder="1" applyAlignment="1">
      <alignment horizontal="center" vertical="center"/>
    </xf>
    <xf numFmtId="9" fontId="8" fillId="2" borderId="1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Fill="1" applyBorder="1" applyAlignment="1">
      <alignment horizontal="left" vertical="center"/>
    </xf>
    <xf numFmtId="166" fontId="9" fillId="3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"/>
  <sheetViews>
    <sheetView tabSelected="1" view="pageLayout" workbookViewId="0" topLeftCell="A1">
      <selection activeCell="A1" sqref="A1:H1"/>
    </sheetView>
  </sheetViews>
  <sheetFormatPr defaultColWidth="9.140625" defaultRowHeight="15"/>
  <cols>
    <col min="1" max="1" width="9.8515625" style="0" customWidth="1"/>
    <col min="2" max="2" width="6.7109375" style="0" customWidth="1"/>
    <col min="3" max="3" width="49.8515625" style="0" customWidth="1"/>
    <col min="4" max="4" width="13.00390625" style="7" customWidth="1"/>
    <col min="5" max="5" width="11.00390625" style="8" customWidth="1"/>
    <col min="6" max="6" width="10.8515625" style="8" customWidth="1"/>
    <col min="7" max="7" width="15.140625" style="0" customWidth="1"/>
    <col min="8" max="8" width="17.421875" style="0" customWidth="1"/>
    <col min="9" max="9" width="7.140625" style="0" customWidth="1"/>
    <col min="10" max="10" width="12.57421875" style="0" customWidth="1"/>
    <col min="11" max="11" width="15.8515625" style="0" customWidth="1"/>
  </cols>
  <sheetData>
    <row r="1" spans="1:10" ht="15.75">
      <c r="A1" s="47" t="s">
        <v>24</v>
      </c>
      <c r="B1" s="48"/>
      <c r="C1" s="48"/>
      <c r="D1" s="48"/>
      <c r="E1" s="48"/>
      <c r="F1" s="48"/>
      <c r="G1" s="48"/>
      <c r="H1" s="48"/>
      <c r="I1" s="11"/>
      <c r="J1" s="11"/>
    </row>
    <row r="2" ht="15.75">
      <c r="A2" s="2"/>
    </row>
    <row r="3" spans="1:10" ht="15.75" thickBot="1">
      <c r="A3" s="46" t="s">
        <v>8</v>
      </c>
      <c r="B3" s="46"/>
      <c r="C3" s="46"/>
      <c r="D3" s="46"/>
      <c r="E3" s="46"/>
      <c r="F3" s="46"/>
      <c r="G3" s="46"/>
      <c r="H3" s="46"/>
      <c r="I3" s="12"/>
      <c r="J3" s="12"/>
    </row>
    <row r="4" spans="1:11" ht="99" customHeight="1">
      <c r="A4" s="4" t="s">
        <v>10</v>
      </c>
      <c r="B4" s="3" t="s">
        <v>16</v>
      </c>
      <c r="C4" s="1" t="s">
        <v>12</v>
      </c>
      <c r="D4" s="3" t="s">
        <v>25</v>
      </c>
      <c r="E4" s="9" t="s">
        <v>9</v>
      </c>
      <c r="F4" s="9" t="s">
        <v>17</v>
      </c>
      <c r="G4" s="5" t="s">
        <v>11</v>
      </c>
      <c r="H4" s="14" t="s">
        <v>21</v>
      </c>
      <c r="I4" s="5" t="s">
        <v>18</v>
      </c>
      <c r="J4" s="5" t="s">
        <v>19</v>
      </c>
      <c r="K4" s="6" t="s">
        <v>20</v>
      </c>
    </row>
    <row r="5" spans="1:11" s="23" customFormat="1" ht="22.5">
      <c r="A5" s="16" t="s">
        <v>5</v>
      </c>
      <c r="B5" s="17" t="s">
        <v>4</v>
      </c>
      <c r="C5" s="10" t="s">
        <v>0</v>
      </c>
      <c r="D5" s="18" t="s">
        <v>13</v>
      </c>
      <c r="E5" s="19">
        <v>0.279</v>
      </c>
      <c r="F5" s="19">
        <f>SUM(E5*3)</f>
        <v>0.8370000000000001</v>
      </c>
      <c r="G5" s="42">
        <v>0</v>
      </c>
      <c r="H5" s="21">
        <f>SUM(F5*G5)</f>
        <v>0</v>
      </c>
      <c r="I5" s="44">
        <v>0</v>
      </c>
      <c r="J5" s="20">
        <f>SUM(H5*I5)</f>
        <v>0</v>
      </c>
      <c r="K5" s="22">
        <f>SUM(H5,J5)</f>
        <v>0</v>
      </c>
    </row>
    <row r="6" spans="1:11" s="23" customFormat="1" ht="22.5" customHeight="1">
      <c r="A6" s="16" t="s">
        <v>6</v>
      </c>
      <c r="B6" s="17" t="s">
        <v>15</v>
      </c>
      <c r="C6" s="10" t="s">
        <v>1</v>
      </c>
      <c r="D6" s="18" t="s">
        <v>14</v>
      </c>
      <c r="E6" s="19">
        <v>0.855</v>
      </c>
      <c r="F6" s="19">
        <f>SUM(E6*3)</f>
        <v>2.565</v>
      </c>
      <c r="G6" s="42">
        <v>0</v>
      </c>
      <c r="H6" s="21">
        <f>SUM(F6*G6)</f>
        <v>0</v>
      </c>
      <c r="I6" s="44">
        <v>0</v>
      </c>
      <c r="J6" s="20">
        <f>SUM(H6*I6)</f>
        <v>0</v>
      </c>
      <c r="K6" s="22">
        <f>SUM(H6,J6)</f>
        <v>0</v>
      </c>
    </row>
    <row r="7" spans="1:11" s="23" customFormat="1" ht="23.25" thickBot="1">
      <c r="A7" s="24" t="s">
        <v>7</v>
      </c>
      <c r="B7" s="25" t="s">
        <v>4</v>
      </c>
      <c r="C7" s="15" t="s">
        <v>3</v>
      </c>
      <c r="D7" s="26" t="s">
        <v>2</v>
      </c>
      <c r="E7" s="27">
        <v>40.593</v>
      </c>
      <c r="F7" s="27">
        <f>SUM(E7*3)</f>
        <v>121.77900000000001</v>
      </c>
      <c r="G7" s="43">
        <v>0</v>
      </c>
      <c r="H7" s="29">
        <f>SUM(F7*G7)</f>
        <v>0</v>
      </c>
      <c r="I7" s="45">
        <v>0</v>
      </c>
      <c r="J7" s="28">
        <f>SUM(H7*I7)</f>
        <v>0</v>
      </c>
      <c r="K7" s="30">
        <f>SUM(H7,J7)</f>
        <v>0</v>
      </c>
    </row>
    <row r="8" spans="1:11" s="23" customFormat="1" ht="15">
      <c r="A8" s="31"/>
      <c r="B8" s="31"/>
      <c r="C8" s="13"/>
      <c r="D8" s="32"/>
      <c r="E8" s="33"/>
      <c r="F8" s="33"/>
      <c r="G8" s="34"/>
      <c r="H8" s="35"/>
      <c r="I8" s="36"/>
      <c r="J8" s="34"/>
      <c r="K8" s="34"/>
    </row>
    <row r="9" spans="1:11" s="23" customFormat="1" ht="15">
      <c r="A9" s="31"/>
      <c r="B9" s="31"/>
      <c r="C9" s="13"/>
      <c r="D9" s="32"/>
      <c r="E9" s="33"/>
      <c r="F9" s="33"/>
      <c r="G9" s="34"/>
      <c r="H9" s="35"/>
      <c r="I9" s="36"/>
      <c r="J9" s="34"/>
      <c r="K9" s="34"/>
    </row>
    <row r="10" spans="3:11" s="37" customFormat="1" ht="15.75">
      <c r="C10" s="49" t="s">
        <v>26</v>
      </c>
      <c r="D10" s="38"/>
      <c r="E10" s="39"/>
      <c r="F10" s="39"/>
      <c r="H10" s="50">
        <f>SUM(H5:H7)</f>
        <v>0</v>
      </c>
      <c r="K10" s="40">
        <f>SUM(K5:K7)</f>
        <v>0</v>
      </c>
    </row>
    <row r="13" spans="2:3" ht="15">
      <c r="B13" t="s">
        <v>23</v>
      </c>
      <c r="C13" s="41" t="s">
        <v>22</v>
      </c>
    </row>
  </sheetData>
  <mergeCells count="2">
    <mergeCell ref="A3:H3"/>
    <mergeCell ref="A1:H1"/>
  </mergeCells>
  <printOptions/>
  <pageMargins left="0.2362204724409449" right="0.2362204724409449" top="1.0236220472440944" bottom="0.9448818897637796" header="0.31496062992125984" footer="0.31496062992125984"/>
  <pageSetup fitToHeight="1" fitToWidth="1" horizontalDpi="600" verticalDpi="600" orientation="landscape" paperSize="9" scale="84" r:id="rId1"/>
  <headerFooter>
    <oddHeader>&amp;L&amp;"-,Tučné"&amp;8Hornická nemocnice s poliklinikou spol. s r.o.&amp;"-,Obyčejné"
Pražská 206/95;418 01  Bílina
IČO 61325422
&amp;R&amp;"-,Tučné"&amp;8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Maštalíř Jan, Bc.</dc:creator>
  <cp:keywords/>
  <dc:description/>
  <cp:lastModifiedBy>Jana Hranáčová</cp:lastModifiedBy>
  <cp:lastPrinted>2022-11-03T08:24:51Z</cp:lastPrinted>
  <dcterms:created xsi:type="dcterms:W3CDTF">2021-11-03T11:34:13Z</dcterms:created>
  <dcterms:modified xsi:type="dcterms:W3CDTF">2022-11-07T09:30:23Z</dcterms:modified>
  <cp:category/>
  <cp:version/>
  <cp:contentType/>
  <cp:contentStatus/>
</cp:coreProperties>
</file>