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70" windowHeight="1185" activeTab="0"/>
  </bookViews>
  <sheets>
    <sheet name="List1" sheetId="1" r:id="rId1"/>
  </sheets>
  <definedNames/>
  <calcPr calcId="162913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<sst xmlns="http://schemas.openxmlformats.org/spreadsheetml/2006/main" count="82" uniqueCount="50">
  <si>
    <t>Fyzická likvidace plevelů - parkových komunikací</t>
  </si>
  <si>
    <t>shrabání a odvoz listí</t>
  </si>
  <si>
    <t>mozaikové sečení na p.p.č. 1941/4 v k.ú. Bílina</t>
  </si>
  <si>
    <t>péče o trvalky</t>
  </si>
  <si>
    <t>hnojení rostlin</t>
  </si>
  <si>
    <t>zálivka</t>
  </si>
  <si>
    <t>doplnění mulče</t>
  </si>
  <si>
    <t>Péče o dřeviny</t>
  </si>
  <si>
    <t xml:space="preserve">péče o nově vysazené stromky </t>
  </si>
  <si>
    <t xml:space="preserve">péče o živé ploty </t>
  </si>
  <si>
    <t>péče o popínavé rostliny</t>
  </si>
  <si>
    <t>celoroční úklid vymezeného prostoru</t>
  </si>
  <si>
    <t>III-IV/VII-VIII</t>
  </si>
  <si>
    <t>II-III/XI-XII</t>
  </si>
  <si>
    <t>III-XI</t>
  </si>
  <si>
    <t>doplnění závlahových vaků</t>
  </si>
  <si>
    <t>IV-IX</t>
  </si>
  <si>
    <t>Druh péče</t>
  </si>
  <si>
    <t>Pěstební a technická opatření</t>
  </si>
  <si>
    <t>M.j.</t>
  </si>
  <si>
    <t xml:space="preserve">Termín provedení </t>
  </si>
  <si>
    <t xml:space="preserve">Jednotková cena </t>
  </si>
  <si>
    <t>III-IX</t>
  </si>
  <si>
    <t>péče</t>
  </si>
  <si>
    <t>úklid</t>
  </si>
  <si>
    <t>řez stromů v korunách včetně odvozu dřevní hmoty</t>
  </si>
  <si>
    <t>ořez výmladků na bázi kmene včetně odvozu bioodpadu</t>
  </si>
  <si>
    <t>řez a tvarování živých plotů včetně odvozu bioodpadu</t>
  </si>
  <si>
    <t>řez, tvarování, zmlazovací a udržovací řez včetně odvozu bioodpadu</t>
  </si>
  <si>
    <t>sběr mechanických nečistot včetně odvozu na určené místo</t>
  </si>
  <si>
    <t>likvidace a svoz z odpadkových košů na uřené místo</t>
  </si>
  <si>
    <t>odstraňování plevelů včetně odvozu bioodpadu</t>
  </si>
  <si>
    <t>Pokosení trávníku včetně odvozu bioodpadu</t>
  </si>
  <si>
    <t>ks</t>
  </si>
  <si>
    <t>Množství za období</t>
  </si>
  <si>
    <t>Počet úkonů za období</t>
  </si>
  <si>
    <t>IV-IX (2x týdně)</t>
  </si>
  <si>
    <t>celé období 1x týdně</t>
  </si>
  <si>
    <t>celé období 2x týdně</t>
  </si>
  <si>
    <t>celé období</t>
  </si>
  <si>
    <t>cena celkem bez DPH za období plnění</t>
  </si>
  <si>
    <t xml:space="preserve">Cena celkem </t>
  </si>
  <si>
    <t>cena celkem včetně DPH za období plnění</t>
  </si>
  <si>
    <t>Množství za 1 úkon</t>
  </si>
  <si>
    <t>Výkaz výměr - zadání požadované práce</t>
  </si>
  <si>
    <r>
      <t>m</t>
    </r>
    <r>
      <rPr>
        <vertAlign val="superscript"/>
        <sz val="9"/>
        <color theme="1"/>
        <rFont val="Calibri"/>
        <family val="2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</si>
  <si>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</si>
  <si>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</si>
  <si>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</si>
  <si>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t>Péče o zeleň v parku Kyselka, Bílina – II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</si>
</sst>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/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4" sqref="A4:G25"/>
    </sheetView>
  </sheetViews>
  <sheetFormatPr defaultColWidth="9.140625" defaultRowHeight="15"/>
  <cols>
    <col min="1" max="1" width="10.00390625" style="0" bestFit="1" customWidth="1"/>
    <col min="2" max="2" width="61.57421875" style="0" bestFit="1" customWidth="1"/>
    <col min="3" max="3" width="4.57421875" style="0" customWidth="1"/>
    <col min="4" max="4" width="19.28125" style="0" bestFit="1" customWidth="1"/>
    <col min="5" max="5" width="19.57421875" style="0" bestFit="1" customWidth="1"/>
    <col min="6" max="6" width="17.8515625" style="0" bestFit="1" customWidth="1"/>
    <col min="7" max="7" width="20.57421875" style="0" bestFit="1" customWidth="1"/>
    <col min="8" max="8" width="16.28125" style="0" bestFit="1" customWidth="1"/>
    <col min="9" max="9" width="18.421875" style="0" bestFit="1" customWidth="1"/>
  </cols>
  <sheetData>
    <row r="1" ht="23.25">
      <c r="B1" s="22" t="s">
        <v>44</v>
      </c>
    </row>
    <row r="2" spans="2:3" ht="15.75">
      <c r="B2" s="23" t="s">
        <v>49</v>
      </c>
      <c r="C2" s="1"/>
    </row>
    <row r="3" ht="15.75" thickBot="1">
      <c r="C3" s="1"/>
    </row>
    <row r="4" spans="1:9" ht="15">
      <c r="A4" s="19" t="s">
        <v>17</v>
      </c>
      <c r="B4" s="10" t="s">
        <v>18</v>
      </c>
      <c r="C4" s="11" t="s">
        <v>19</v>
      </c>
      <c r="D4" s="10" t="s">
        <v>35</v>
      </c>
      <c r="E4" s="10" t="s">
        <v>20</v>
      </c>
      <c r="F4" s="10" t="s">
        <v>43</v>
      </c>
      <c r="G4" s="11" t="s">
        <v>34</v>
      </c>
      <c r="H4" s="11" t="s">
        <v>21</v>
      </c>
      <c r="I4" s="18" t="s">
        <v>41</v>
      </c>
    </row>
    <row r="5" spans="1:9" ht="15">
      <c r="A5" s="20" t="s">
        <v>23</v>
      </c>
      <c r="B5" s="8" t="s">
        <v>0</v>
      </c>
      <c r="C5" s="9" t="s">
        <v>45</v>
      </c>
      <c r="D5" s="9">
        <v>2</v>
      </c>
      <c r="E5" s="9" t="s">
        <v>12</v>
      </c>
      <c r="F5" s="9">
        <v>4300</v>
      </c>
      <c r="G5" s="9">
        <f>F5*D5</f>
        <v>8600</v>
      </c>
      <c r="H5" s="9"/>
      <c r="I5" s="14">
        <f aca="true" t="shared" si="0" ref="I5:I25">H5*G5</f>
        <v>0</v>
      </c>
    </row>
    <row r="6" spans="1:9" ht="15.75">
      <c r="A6" s="20" t="s">
        <v>23</v>
      </c>
      <c r="B6" s="8" t="s">
        <v>32</v>
      </c>
      <c r="C6" s="9" t="s">
        <v>46</v>
      </c>
      <c r="D6" s="9">
        <v>4</v>
      </c>
      <c r="E6" s="9" t="s">
        <v>14</v>
      </c>
      <c r="F6" s="9">
        <v>60000</v>
      </c>
      <c r="G6" s="9">
        <f aca="true" t="shared" si="1" ref="G6:G25">F6*D6</f>
        <v>240000</v>
      </c>
      <c r="H6" s="9"/>
      <c r="I6" s="14">
        <f t="shared" si="0"/>
        <v>0</v>
      </c>
    </row>
    <row r="7" spans="1:9" ht="15.75">
      <c r="A7" s="20" t="s">
        <v>24</v>
      </c>
      <c r="B7" s="8" t="s">
        <v>1</v>
      </c>
      <c r="C7" s="9" t="s">
        <v>46</v>
      </c>
      <c r="D7" s="9">
        <v>2</v>
      </c>
      <c r="E7" s="9" t="s">
        <v>13</v>
      </c>
      <c r="F7" s="9">
        <v>130000</v>
      </c>
      <c r="G7" s="9">
        <f t="shared" si="1"/>
        <v>260000</v>
      </c>
      <c r="H7" s="9"/>
      <c r="I7" s="14">
        <f t="shared" si="0"/>
        <v>0</v>
      </c>
    </row>
    <row r="8" spans="1:9" ht="15.75">
      <c r="A8" s="20" t="s">
        <v>23</v>
      </c>
      <c r="B8" s="8" t="s">
        <v>2</v>
      </c>
      <c r="C8" s="9" t="s">
        <v>46</v>
      </c>
      <c r="D8" s="9">
        <v>4</v>
      </c>
      <c r="E8" s="9" t="s">
        <v>12</v>
      </c>
      <c r="F8" s="9">
        <v>5013</v>
      </c>
      <c r="G8" s="9">
        <f t="shared" si="1"/>
        <v>20052</v>
      </c>
      <c r="H8" s="9"/>
      <c r="I8" s="14">
        <f t="shared" si="0"/>
        <v>0</v>
      </c>
    </row>
    <row r="9" spans="1:9" ht="15">
      <c r="A9" s="20"/>
      <c r="B9" s="6" t="s">
        <v>3</v>
      </c>
      <c r="C9" s="7"/>
      <c r="D9" s="9"/>
      <c r="E9" s="9"/>
      <c r="F9" s="9"/>
      <c r="G9" s="9"/>
      <c r="H9" s="9"/>
      <c r="I9" s="14"/>
    </row>
    <row r="10" spans="1:9" ht="15">
      <c r="A10" s="20" t="s">
        <v>23</v>
      </c>
      <c r="B10" s="8" t="s">
        <v>4</v>
      </c>
      <c r="C10" s="9" t="s">
        <v>33</v>
      </c>
      <c r="D10" s="9">
        <v>4</v>
      </c>
      <c r="E10" s="9" t="s">
        <v>39</v>
      </c>
      <c r="F10" s="9">
        <v>1000</v>
      </c>
      <c r="G10" s="9">
        <f t="shared" si="1"/>
        <v>4000</v>
      </c>
      <c r="H10" s="9"/>
      <c r="I10" s="14">
        <f t="shared" si="0"/>
        <v>0</v>
      </c>
    </row>
    <row r="11" spans="1:9" ht="15">
      <c r="A11" s="20" t="s">
        <v>23</v>
      </c>
      <c r="B11" s="8" t="s">
        <v>5</v>
      </c>
      <c r="C11" s="9" t="s">
        <v>33</v>
      </c>
      <c r="D11" s="9">
        <v>52</v>
      </c>
      <c r="E11" s="9" t="s">
        <v>36</v>
      </c>
      <c r="F11" s="9">
        <v>1000</v>
      </c>
      <c r="G11" s="9">
        <f t="shared" si="1"/>
        <v>52000</v>
      </c>
      <c r="H11" s="9"/>
      <c r="I11" s="14">
        <f t="shared" si="0"/>
        <v>0</v>
      </c>
    </row>
    <row r="12" spans="1:9" ht="15.75">
      <c r="A12" s="20" t="s">
        <v>23</v>
      </c>
      <c r="B12" s="8" t="s">
        <v>6</v>
      </c>
      <c r="C12" s="9" t="s">
        <v>46</v>
      </c>
      <c r="D12" s="9">
        <v>1</v>
      </c>
      <c r="E12" s="9" t="s">
        <v>16</v>
      </c>
      <c r="F12" s="9">
        <v>1000</v>
      </c>
      <c r="G12" s="9">
        <f t="shared" si="1"/>
        <v>1000</v>
      </c>
      <c r="H12" s="9"/>
      <c r="I12" s="14">
        <f t="shared" si="0"/>
        <v>0</v>
      </c>
    </row>
    <row r="13" spans="1:9" ht="17.25">
      <c r="A13" s="20" t="s">
        <v>23</v>
      </c>
      <c r="B13" s="8" t="s">
        <v>31</v>
      </c>
      <c r="C13" s="9" t="s">
        <v>47</v>
      </c>
      <c r="D13" s="9">
        <v>4</v>
      </c>
      <c r="E13" s="9" t="s">
        <v>16</v>
      </c>
      <c r="F13" s="9">
        <v>1000</v>
      </c>
      <c r="G13" s="9">
        <f t="shared" si="1"/>
        <v>4000</v>
      </c>
      <c r="H13" s="9"/>
      <c r="I13" s="14">
        <f t="shared" si="0"/>
        <v>0</v>
      </c>
    </row>
    <row r="14" spans="1:9" ht="15">
      <c r="A14" s="20"/>
      <c r="B14" s="6" t="s">
        <v>7</v>
      </c>
      <c r="C14" s="7"/>
      <c r="D14" s="9"/>
      <c r="E14" s="9"/>
      <c r="F14" s="9"/>
      <c r="G14" s="9"/>
      <c r="H14" s="9"/>
      <c r="I14" s="14"/>
    </row>
    <row r="15" spans="1:9" ht="15">
      <c r="A15" s="20" t="s">
        <v>23</v>
      </c>
      <c r="B15" s="8" t="s">
        <v>25</v>
      </c>
      <c r="C15" s="9" t="s">
        <v>33</v>
      </c>
      <c r="D15" s="9">
        <v>1</v>
      </c>
      <c r="E15" s="9" t="s">
        <v>39</v>
      </c>
      <c r="F15" s="9">
        <v>200</v>
      </c>
      <c r="G15" s="9">
        <f t="shared" si="1"/>
        <v>200</v>
      </c>
      <c r="H15" s="9"/>
      <c r="I15" s="14">
        <f t="shared" si="0"/>
        <v>0</v>
      </c>
    </row>
    <row r="16" spans="1:9" ht="15">
      <c r="A16" s="20" t="s">
        <v>23</v>
      </c>
      <c r="B16" s="8" t="s">
        <v>26</v>
      </c>
      <c r="C16" s="9" t="s">
        <v>33</v>
      </c>
      <c r="D16" s="9">
        <v>1</v>
      </c>
      <c r="E16" s="9" t="s">
        <v>39</v>
      </c>
      <c r="F16" s="9">
        <v>400</v>
      </c>
      <c r="G16" s="9">
        <f t="shared" si="1"/>
        <v>400</v>
      </c>
      <c r="H16" s="9"/>
      <c r="I16" s="14">
        <f t="shared" si="0"/>
        <v>0</v>
      </c>
    </row>
    <row r="17" spans="1:9" ht="15">
      <c r="A17" s="20" t="s">
        <v>23</v>
      </c>
      <c r="B17" s="8" t="s">
        <v>15</v>
      </c>
      <c r="C17" s="9" t="s">
        <v>33</v>
      </c>
      <c r="D17" s="9">
        <v>52</v>
      </c>
      <c r="E17" s="9" t="s">
        <v>36</v>
      </c>
      <c r="F17" s="9">
        <v>220</v>
      </c>
      <c r="G17" s="9">
        <f t="shared" si="1"/>
        <v>11440</v>
      </c>
      <c r="H17" s="9"/>
      <c r="I17" s="14">
        <f t="shared" si="0"/>
        <v>0</v>
      </c>
    </row>
    <row r="18" spans="1:9" ht="15">
      <c r="A18" s="20" t="s">
        <v>23</v>
      </c>
      <c r="B18" s="8" t="s">
        <v>8</v>
      </c>
      <c r="C18" s="9" t="s">
        <v>33</v>
      </c>
      <c r="D18" s="9">
        <v>1</v>
      </c>
      <c r="E18" s="9" t="s">
        <v>39</v>
      </c>
      <c r="F18" s="9">
        <v>220</v>
      </c>
      <c r="G18" s="9">
        <f t="shared" si="1"/>
        <v>220</v>
      </c>
      <c r="H18" s="9"/>
      <c r="I18" s="14">
        <f t="shared" si="0"/>
        <v>0</v>
      </c>
    </row>
    <row r="19" spans="1:9" ht="15">
      <c r="A19" s="20"/>
      <c r="B19" s="6" t="s">
        <v>9</v>
      </c>
      <c r="C19" s="7"/>
      <c r="D19" s="9"/>
      <c r="E19" s="9"/>
      <c r="F19" s="9"/>
      <c r="G19" s="9"/>
      <c r="H19" s="9"/>
      <c r="I19" s="14"/>
    </row>
    <row r="20" spans="1:9" ht="15.75">
      <c r="A20" s="20" t="s">
        <v>23</v>
      </c>
      <c r="B20" s="8" t="s">
        <v>27</v>
      </c>
      <c r="C20" s="9" t="s">
        <v>46</v>
      </c>
      <c r="D20" s="9">
        <v>2</v>
      </c>
      <c r="E20" s="9" t="s">
        <v>22</v>
      </c>
      <c r="F20" s="9">
        <v>1200</v>
      </c>
      <c r="G20" s="9">
        <f t="shared" si="1"/>
        <v>2400</v>
      </c>
      <c r="H20" s="9"/>
      <c r="I20" s="14">
        <f t="shared" si="0"/>
        <v>0</v>
      </c>
    </row>
    <row r="21" spans="1:9" ht="15">
      <c r="A21" s="20"/>
      <c r="B21" s="6" t="s">
        <v>10</v>
      </c>
      <c r="C21" s="9"/>
      <c r="D21" s="9"/>
      <c r="E21" s="9"/>
      <c r="F21" s="9"/>
      <c r="G21" s="9"/>
      <c r="H21" s="9"/>
      <c r="I21" s="14"/>
    </row>
    <row r="22" spans="1:9" ht="15.75">
      <c r="A22" s="20" t="s">
        <v>23</v>
      </c>
      <c r="B22" s="8" t="s">
        <v>28</v>
      </c>
      <c r="C22" s="9" t="s">
        <v>46</v>
      </c>
      <c r="D22" s="9">
        <v>1</v>
      </c>
      <c r="E22" s="9" t="s">
        <v>39</v>
      </c>
      <c r="F22" s="9">
        <v>329</v>
      </c>
      <c r="G22" s="9">
        <f t="shared" si="1"/>
        <v>329</v>
      </c>
      <c r="H22" s="9"/>
      <c r="I22" s="14">
        <f t="shared" si="0"/>
        <v>0</v>
      </c>
    </row>
    <row r="23" spans="1:9" ht="15">
      <c r="A23" s="20"/>
      <c r="B23" s="6" t="s">
        <v>11</v>
      </c>
      <c r="C23" s="7"/>
      <c r="D23" s="9"/>
      <c r="E23" s="9"/>
      <c r="F23" s="9"/>
      <c r="G23" s="9"/>
      <c r="H23" s="9"/>
      <c r="I23" s="14"/>
    </row>
    <row r="24" spans="1:9" ht="15.75">
      <c r="A24" s="20" t="s">
        <v>24</v>
      </c>
      <c r="B24" s="8" t="s">
        <v>29</v>
      </c>
      <c r="C24" s="9" t="s">
        <v>48</v>
      </c>
      <c r="D24" s="9">
        <v>52</v>
      </c>
      <c r="E24" s="9" t="s">
        <v>37</v>
      </c>
      <c r="F24" s="9">
        <v>5</v>
      </c>
      <c r="G24" s="9">
        <f t="shared" si="1"/>
        <v>260</v>
      </c>
      <c r="H24" s="9"/>
      <c r="I24" s="14">
        <f t="shared" si="0"/>
        <v>0</v>
      </c>
    </row>
    <row r="25" spans="1:9" ht="15.75" thickBot="1">
      <c r="A25" s="21" t="s">
        <v>24</v>
      </c>
      <c r="B25" s="12" t="s">
        <v>30</v>
      </c>
      <c r="C25" s="13" t="s">
        <v>33</v>
      </c>
      <c r="D25" s="13">
        <v>104</v>
      </c>
      <c r="E25" s="13" t="s">
        <v>38</v>
      </c>
      <c r="F25" s="13">
        <v>30</v>
      </c>
      <c r="G25" s="13">
        <f t="shared" si="1"/>
        <v>3120</v>
      </c>
      <c r="H25" s="13"/>
      <c r="I25" s="15">
        <f t="shared" si="0"/>
        <v>0</v>
      </c>
    </row>
    <row r="26" spans="4:9" ht="15.75" thickBot="1">
      <c r="D26" s="1"/>
      <c r="G26" s="1"/>
      <c r="I26" s="1"/>
    </row>
    <row r="27" spans="2:9" ht="15.75" thickBot="1">
      <c r="B27" s="2" t="s">
        <v>40</v>
      </c>
      <c r="C27" s="3"/>
      <c r="D27" s="4"/>
      <c r="E27" s="3"/>
      <c r="F27" s="3"/>
      <c r="G27" s="4"/>
      <c r="H27" s="3"/>
      <c r="I27" s="16">
        <f>SUM(I5:I25)</f>
        <v>0</v>
      </c>
    </row>
    <row r="28" spans="4:9" ht="15.75" thickBot="1">
      <c r="D28" s="1"/>
      <c r="I28" s="1"/>
    </row>
    <row r="29" spans="2:10" ht="15.75" thickBot="1">
      <c r="B29" s="2" t="s">
        <v>42</v>
      </c>
      <c r="C29" s="3"/>
      <c r="D29" s="4"/>
      <c r="E29" s="3"/>
      <c r="F29" s="3"/>
      <c r="G29" s="4"/>
      <c r="H29" s="3"/>
      <c r="I29" s="17">
        <f>(I27/100*21)+I27</f>
        <v>0</v>
      </c>
      <c r="J29" s="5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Volfová Helena Ing.</dc:creator>
  <cp:keywords/>
  <dc:description/>
  <cp:lastModifiedBy>Ivana Merhoutová</cp:lastModifiedBy>
  <dcterms:created xsi:type="dcterms:W3CDTF">2023-11-21T12:06:06Z</dcterms:created>
  <dcterms:modified xsi:type="dcterms:W3CDTF">2023-11-22T15:40:30Z</dcterms:modified>
  <cp:category/>
  <cp:version/>
  <cp:contentType/>
  <cp:contentStatus/>
</cp:coreProperties>
</file>