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<sst xmlns="http://schemas.openxmlformats.org/spreadsheetml/2006/main" count="134" uniqueCount="92">
  <si>
    <t xml:space="preserve">Stavební úpravy kancelářské budovy MP - část: datové sítě, PTZS, přístupový systém</t>
  </si>
  <si>
    <t xml:space="preserve">Výkaz výměr</t>
  </si>
  <si>
    <t xml:space="preserve">Položka</t>
  </si>
  <si>
    <t xml:space="preserve">Název</t>
  </si>
  <si>
    <t xml:space="preserve">MJ</t>
  </si>
  <si>
    <t xml:space="preserve">Počet MJ</t>
  </si>
  <si>
    <t xml:space="preserve">Cena za MJ</t>
  </si>
  <si>
    <t xml:space="preserve">Cena celkem</t>
  </si>
  <si>
    <t xml:space="preserve">Strukturovaná kabeláž</t>
  </si>
  <si>
    <t xml:space="preserve">Patchpanel 19“ 1U CAT6 – 24 pozic</t>
  </si>
  <si>
    <t xml:space="preserve">ks</t>
  </si>
  <si>
    <t xml:space="preserve">Vyvazovací panel 19“ 2U</t>
  </si>
  <si>
    <t xml:space="preserve">Kabel UTP CAT6</t>
  </si>
  <si>
    <t xml:space="preserve">m</t>
  </si>
  <si>
    <t xml:space="preserve">Chránička ohebná pr. 25</t>
  </si>
  <si>
    <t xml:space="preserve">Chránička ohebná pr. 50</t>
  </si>
  <si>
    <t xml:space="preserve">Elektroinstalační lišta 20x20 vč. příslušenství</t>
  </si>
  <si>
    <t xml:space="preserve">Elektroinstalační lišta 40x20 vč. příslušenství</t>
  </si>
  <si>
    <t xml:space="preserve">Elektroinstalační lišta 60x40 vč. příslušenství</t>
  </si>
  <si>
    <t xml:space="preserve">Zásuvka datová dvojnásobná vč. montážního boxu</t>
  </si>
  <si>
    <t xml:space="preserve">Modul RJ45 CAT6 pro patchpanel a datovou zásuvku</t>
  </si>
  <si>
    <t xml:space="preserve">Bezdrátový přístupový bod 2,4 a 5 GHz</t>
  </si>
  <si>
    <t xml:space="preserve">Prostup stavební konstrukcí do 50 mm beton</t>
  </si>
  <si>
    <t xml:space="preserve">Montážní materiál</t>
  </si>
  <si>
    <t xml:space="preserve">kpl.</t>
  </si>
  <si>
    <t xml:space="preserve">Přístupový systém</t>
  </si>
  <si>
    <t xml:space="preserve">Hlavní jednotka přístupového systému</t>
  </si>
  <si>
    <t xml:space="preserve">Rozšiřující modul čtečky otisků prstů</t>
  </si>
  <si>
    <t xml:space="preserve">Rám pro povrchovou instalaci</t>
  </si>
  <si>
    <t xml:space="preserve">Elektromagnetický zámek</t>
  </si>
  <si>
    <t xml:space="preserve">Propojovací kabel elmg. zámku</t>
  </si>
  <si>
    <t xml:space="preserve">Licence pro 2N Access Commander</t>
  </si>
  <si>
    <t xml:space="preserve">Napájení přístupového systému</t>
  </si>
  <si>
    <t xml:space="preserve">Systém PZTS</t>
  </si>
  <si>
    <t xml:space="preserve">Ústředna PZTS</t>
  </si>
  <si>
    <t xml:space="preserve">Montážní box pro ústřednu PZTS</t>
  </si>
  <si>
    <t xml:space="preserve">Detektor PIR+MW+AM</t>
  </si>
  <si>
    <t xml:space="preserve">Otřesový detektor</t>
  </si>
  <si>
    <t xml:space="preserve">Magnetický kontakt</t>
  </si>
  <si>
    <t xml:space="preserve">Vnitřní siréna s optickou signalizací</t>
  </si>
  <si>
    <t xml:space="preserve">Záloha napájení systému vč. montážního boxu</t>
  </si>
  <si>
    <t xml:space="preserve">Stíněný kabel systému PZTS</t>
  </si>
  <si>
    <t xml:space="preserve">Výchozí revize</t>
  </si>
  <si>
    <t xml:space="preserve">Ostatní</t>
  </si>
  <si>
    <t xml:space="preserve">Montáž a instalace komponent</t>
  </si>
  <si>
    <t xml:space="preserve">Programování a oživení</t>
  </si>
  <si>
    <t xml:space="preserve">Proškolení uživatele</t>
  </si>
  <si>
    <t xml:space="preserve">Dokumentace skutečného provedené</t>
  </si>
  <si>
    <t xml:space="preserve">Přesun materiálu a hmot</t>
  </si>
  <si>
    <t xml:space="preserve">Likvidace stavebního odpadu</t>
  </si>
  <si>
    <t xml:space="preserve">X</t>
  </si>
  <si>
    <t xml:space="preserve">Celkem bez DPH</t>
  </si>
  <si>
    <t xml:space="preserve">pc01</t>
  </si>
  <si>
    <t xml:space="preserve">pc02</t>
  </si>
  <si>
    <t xml:space="preserve">pc03</t>
  </si>
  <si>
    <t xml:space="preserve">pc04</t>
  </si>
  <si>
    <t xml:space="preserve">pc05</t>
  </si>
  <si>
    <t xml:space="preserve">pc06</t>
  </si>
  <si>
    <t xml:space="preserve">pc07</t>
  </si>
  <si>
    <t xml:space="preserve">cp01</t>
  </si>
  <si>
    <t xml:space="preserve">pc08</t>
  </si>
  <si>
    <t xml:space="preserve">pc09</t>
  </si>
  <si>
    <t xml:space="preserve">pc10</t>
  </si>
  <si>
    <t xml:space="preserve">pc11</t>
  </si>
  <si>
    <t xml:space="preserve">pc12</t>
  </si>
  <si>
    <t xml:space="preserve">pc13</t>
  </si>
  <si>
    <t xml:space="preserve">pc14</t>
  </si>
  <si>
    <t xml:space="preserve">pc15</t>
  </si>
  <si>
    <t xml:space="preserve">pc16</t>
  </si>
  <si>
    <t xml:space="preserve">pc17</t>
  </si>
  <si>
    <t xml:space="preserve">pc18</t>
  </si>
  <si>
    <t xml:space="preserve">pc19</t>
  </si>
  <si>
    <t xml:space="preserve">pc20</t>
  </si>
  <si>
    <t xml:space="preserve">pc21</t>
  </si>
  <si>
    <t xml:space="preserve">pc22</t>
  </si>
  <si>
    <t xml:space="preserve">pc23</t>
  </si>
  <si>
    <t xml:space="preserve">pc24</t>
  </si>
  <si>
    <t xml:space="preserve">pc25</t>
  </si>
  <si>
    <t xml:space="preserve">pc26</t>
  </si>
  <si>
    <t xml:space="preserve">pc27</t>
  </si>
  <si>
    <t xml:space="preserve">pc28</t>
  </si>
  <si>
    <t xml:space="preserve">cp06</t>
  </si>
  <si>
    <t xml:space="preserve">cp02</t>
  </si>
  <si>
    <t xml:space="preserve">cp03</t>
  </si>
  <si>
    <t xml:space="preserve">cp04</t>
  </si>
  <si>
    <t xml:space="preserve">cp05</t>
  </si>
  <si>
    <t xml:space="preserve">KSD-01</t>
  </si>
  <si>
    <t xml:space="preserve">KSD-02</t>
  </si>
  <si>
    <t xml:space="preserve">KSD-03</t>
  </si>
  <si>
    <t xml:space="preserve">KSD-04</t>
  </si>
  <si>
    <t xml:space="preserve">KSD-05</t>
  </si>
  <si>
    <t xml:space="preserve">KSD-06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</si>
</sst>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7CEEB"/>
        <bgColor rgb="FFC0C0C0"/>
      </patternFill>
    </fill>
    <fill>
      <patternFill patternType="solid">
        <fgColor rgb="FFFFC0CB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7CEEB"/>
      <rgbColor rgb="FFFF99CC"/>
      <rgbColor rgb="FFCC99FF"/>
      <rgbColor rgb="FFFFC0C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92"/>
    <col collapsed="false" customWidth="true" hidden="false" outlineLevel="0" max="2" min="2" style="0" width="45.57"/>
    <col collapsed="false" customWidth="false" hidden="false" outlineLevel="0" max="4" min="3" style="1" width="11.52"/>
    <col collapsed="false" customWidth="true" hidden="false" outlineLevel="0" max="6" min="5" style="2" width="15.69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A3" s="4"/>
    </row>
    <row r="4" customFormat="false" ht="12.8" hidden="false" customHeight="false" outlineLevel="0" collapsed="false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8" t="s">
        <v>7</v>
      </c>
    </row>
    <row r="5" customFormat="false" ht="12.8" hidden="false" customHeight="false" outlineLevel="0" collapsed="false">
      <c r="A5" s="9" t="s">
        <v>8</v>
      </c>
      <c r="B5" s="9"/>
      <c r="C5" s="9"/>
      <c r="D5" s="9"/>
      <c r="E5" s="9"/>
      <c r="F5" s="9"/>
    </row>
    <row r="6" customFormat="false" ht="12.8" hidden="false" customHeight="false" outlineLevel="0" collapsed="false">
      <c r="A6" s="10" t="n">
        <v>1</v>
      </c>
      <c r="B6" s="11" t="s">
        <v>9</v>
      </c>
      <c r="C6" s="10" t="s">
        <v>10</v>
      </c>
      <c r="D6" s="10" t="n">
        <v>4</v>
      </c>
      <c r="E6" s="12"/>
      <c r="F6" s="12"/>
    </row>
    <row r="7" customFormat="false" ht="12.8" hidden="false" customHeight="false" outlineLevel="0" collapsed="false">
      <c r="A7" s="10" t="n">
        <v>2</v>
      </c>
      <c r="B7" s="11" t="s">
        <v>11</v>
      </c>
      <c r="C7" s="10" t="s">
        <v>10</v>
      </c>
      <c r="D7" s="10" t="n">
        <v>2</v>
      </c>
      <c r="E7" s="12"/>
      <c r="F7" s="12"/>
    </row>
    <row r="8" customFormat="false" ht="12.8" hidden="false" customHeight="false" outlineLevel="0" collapsed="false">
      <c r="A8" s="10" t="n">
        <v>3</v>
      </c>
      <c r="B8" s="11" t="s">
        <v>12</v>
      </c>
      <c r="C8" s="10" t="s">
        <v>13</v>
      </c>
      <c r="D8" s="10" t="n">
        <v>2205</v>
      </c>
      <c r="E8" s="12"/>
      <c r="F8" s="12"/>
    </row>
    <row r="9" customFormat="false" ht="12.8" hidden="false" customHeight="false" outlineLevel="0" collapsed="false">
      <c r="A9" s="10" t="n">
        <v>4</v>
      </c>
      <c r="B9" s="11" t="s">
        <v>14</v>
      </c>
      <c r="C9" s="10" t="s">
        <v>13</v>
      </c>
      <c r="D9" s="10" t="n">
        <v>27</v>
      </c>
      <c r="E9" s="12"/>
      <c r="F9" s="12"/>
    </row>
    <row r="10" customFormat="false" ht="12.8" hidden="false" customHeight="false" outlineLevel="0" collapsed="false">
      <c r="A10" s="10" t="n">
        <v>5</v>
      </c>
      <c r="B10" s="11" t="s">
        <v>15</v>
      </c>
      <c r="C10" s="10" t="s">
        <v>13</v>
      </c>
      <c r="D10" s="10" t="n">
        <v>160</v>
      </c>
      <c r="E10" s="12"/>
      <c r="F10" s="12"/>
    </row>
    <row r="11" customFormat="false" ht="12.8" hidden="false" customHeight="false" outlineLevel="0" collapsed="false">
      <c r="A11" s="10" t="n">
        <v>6</v>
      </c>
      <c r="B11" s="11" t="s">
        <v>16</v>
      </c>
      <c r="C11" s="10" t="s">
        <v>13</v>
      </c>
      <c r="D11" s="10" t="n">
        <v>14</v>
      </c>
      <c r="E11" s="12"/>
      <c r="F11" s="12"/>
    </row>
    <row r="12" customFormat="false" ht="12.8" hidden="false" customHeight="false" outlineLevel="0" collapsed="false">
      <c r="A12" s="10" t="n">
        <v>7</v>
      </c>
      <c r="B12" s="11" t="s">
        <v>17</v>
      </c>
      <c r="C12" s="10" t="s">
        <v>13</v>
      </c>
      <c r="D12" s="10" t="n">
        <v>26</v>
      </c>
      <c r="E12" s="12"/>
      <c r="F12" s="12"/>
    </row>
    <row r="13" customFormat="false" ht="12.8" hidden="false" customHeight="false" outlineLevel="0" collapsed="false">
      <c r="A13" s="10" t="n">
        <v>8</v>
      </c>
      <c r="B13" s="11" t="s">
        <v>18</v>
      </c>
      <c r="C13" s="10" t="s">
        <v>13</v>
      </c>
      <c r="D13" s="10" t="n">
        <v>27</v>
      </c>
      <c r="E13" s="12"/>
      <c r="F13" s="12"/>
    </row>
    <row r="14" customFormat="false" ht="12.8" hidden="false" customHeight="false" outlineLevel="0" collapsed="false">
      <c r="A14" s="10" t="n">
        <v>9</v>
      </c>
      <c r="B14" s="11" t="s">
        <v>19</v>
      </c>
      <c r="C14" s="10" t="s">
        <v>10</v>
      </c>
      <c r="D14" s="10" t="n">
        <v>28</v>
      </c>
      <c r="E14" s="12"/>
      <c r="F14" s="12"/>
    </row>
    <row r="15" customFormat="false" ht="12.8" hidden="false" customHeight="false" outlineLevel="0" collapsed="false">
      <c r="A15" s="10" t="n">
        <v>10</v>
      </c>
      <c r="B15" s="11" t="s">
        <v>20</v>
      </c>
      <c r="C15" s="10" t="s">
        <v>10</v>
      </c>
      <c r="D15" s="10" t="n">
        <v>118</v>
      </c>
      <c r="E15" s="12"/>
      <c r="F15" s="12"/>
    </row>
    <row r="16" customFormat="false" ht="12.8" hidden="false" customHeight="false" outlineLevel="0" collapsed="false">
      <c r="A16" s="10" t="n">
        <v>11</v>
      </c>
      <c r="B16" s="11" t="s">
        <v>21</v>
      </c>
      <c r="C16" s="10" t="s">
        <v>10</v>
      </c>
      <c r="D16" s="10" t="n">
        <v>2</v>
      </c>
      <c r="E16" s="12"/>
      <c r="F16" s="12"/>
    </row>
    <row r="17" customFormat="false" ht="12.8" hidden="false" customHeight="false" outlineLevel="0" collapsed="false">
      <c r="A17" s="10" t="n">
        <v>12</v>
      </c>
      <c r="B17" s="11" t="s">
        <v>22</v>
      </c>
      <c r="C17" s="10" t="s">
        <v>10</v>
      </c>
      <c r="D17" s="10" t="n">
        <v>22</v>
      </c>
      <c r="E17" s="12"/>
      <c r="F17" s="12"/>
    </row>
    <row r="18" customFormat="false" ht="12.8" hidden="false" customHeight="false" outlineLevel="0" collapsed="false">
      <c r="A18" s="10" t="n">
        <v>12</v>
      </c>
      <c r="B18" s="11" t="s">
        <v>23</v>
      </c>
      <c r="C18" s="10" t="s">
        <v>24</v>
      </c>
      <c r="D18" s="10" t="n">
        <v>1</v>
      </c>
      <c r="E18" s="12"/>
      <c r="F18" s="12"/>
    </row>
    <row r="19" customFormat="false" ht="12.8" hidden="false" customHeight="false" outlineLevel="0" collapsed="false">
      <c r="A19" s="9" t="s">
        <v>25</v>
      </c>
      <c r="B19" s="9"/>
      <c r="C19" s="9"/>
      <c r="D19" s="9"/>
      <c r="E19" s="9"/>
      <c r="F19" s="9"/>
    </row>
    <row r="20" customFormat="false" ht="12.8" hidden="false" customHeight="false" outlineLevel="0" collapsed="false">
      <c r="A20" s="10" t="n">
        <v>13</v>
      </c>
      <c r="B20" s="11" t="s">
        <v>26</v>
      </c>
      <c r="C20" s="10" t="s">
        <v>10</v>
      </c>
      <c r="D20" s="10" t="n">
        <v>6</v>
      </c>
      <c r="E20" s="12"/>
      <c r="F20" s="12"/>
    </row>
    <row r="21" customFormat="false" ht="12.8" hidden="false" customHeight="false" outlineLevel="0" collapsed="false">
      <c r="A21" s="10" t="n">
        <v>14</v>
      </c>
      <c r="B21" s="11" t="s">
        <v>27</v>
      </c>
      <c r="C21" s="10" t="s">
        <v>10</v>
      </c>
      <c r="D21" s="10" t="n">
        <v>6</v>
      </c>
      <c r="E21" s="12"/>
      <c r="F21" s="12"/>
    </row>
    <row r="22" customFormat="false" ht="12.8" hidden="false" customHeight="false" outlineLevel="0" collapsed="false">
      <c r="A22" s="10" t="n">
        <v>15</v>
      </c>
      <c r="B22" s="11" t="s">
        <v>28</v>
      </c>
      <c r="C22" s="10" t="s">
        <v>10</v>
      </c>
      <c r="D22" s="10" t="n">
        <v>6</v>
      </c>
      <c r="E22" s="12"/>
      <c r="F22" s="12"/>
    </row>
    <row r="23" customFormat="false" ht="12.8" hidden="false" customHeight="false" outlineLevel="0" collapsed="false">
      <c r="A23" s="10" t="n">
        <v>16</v>
      </c>
      <c r="B23" s="11" t="s">
        <v>29</v>
      </c>
      <c r="C23" s="10" t="s">
        <v>10</v>
      </c>
      <c r="D23" s="10" t="n">
        <v>6</v>
      </c>
      <c r="E23" s="12"/>
      <c r="F23" s="12"/>
    </row>
    <row r="24" customFormat="false" ht="12.8" hidden="false" customHeight="false" outlineLevel="0" collapsed="false">
      <c r="A24" s="10" t="n">
        <v>17</v>
      </c>
      <c r="B24" s="11" t="s">
        <v>30</v>
      </c>
      <c r="C24" s="10" t="s">
        <v>10</v>
      </c>
      <c r="D24" s="10" t="n">
        <v>6</v>
      </c>
      <c r="E24" s="12"/>
      <c r="F24" s="12"/>
    </row>
    <row r="25" customFormat="false" ht="12.8" hidden="false" customHeight="false" outlineLevel="0" collapsed="false">
      <c r="A25" s="10" t="n">
        <v>18</v>
      </c>
      <c r="B25" s="11" t="s">
        <v>31</v>
      </c>
      <c r="C25" s="10" t="s">
        <v>24</v>
      </c>
      <c r="D25" s="10" t="n">
        <v>1</v>
      </c>
      <c r="E25" s="12"/>
      <c r="F25" s="12"/>
    </row>
    <row r="26" customFormat="false" ht="12.8" hidden="false" customHeight="false" outlineLevel="0" collapsed="false">
      <c r="A26" s="10" t="n">
        <v>19</v>
      </c>
      <c r="B26" s="11" t="s">
        <v>32</v>
      </c>
      <c r="C26" s="10" t="s">
        <v>24</v>
      </c>
      <c r="D26" s="10" t="n">
        <v>1</v>
      </c>
      <c r="E26" s="12"/>
      <c r="F26" s="12"/>
    </row>
    <row r="27" customFormat="false" ht="12.8" hidden="false" customHeight="false" outlineLevel="0" collapsed="false">
      <c r="A27" s="10" t="n">
        <v>20</v>
      </c>
      <c r="B27" s="11" t="s">
        <v>23</v>
      </c>
      <c r="C27" s="10" t="s">
        <v>24</v>
      </c>
      <c r="D27" s="10" t="n">
        <v>1</v>
      </c>
      <c r="E27" s="12"/>
      <c r="F27" s="12"/>
    </row>
    <row r="28" customFormat="false" ht="12.8" hidden="false" customHeight="false" outlineLevel="0" collapsed="false">
      <c r="A28" s="9" t="s">
        <v>33</v>
      </c>
      <c r="B28" s="9"/>
      <c r="C28" s="9"/>
      <c r="D28" s="9"/>
      <c r="E28" s="9"/>
      <c r="F28" s="9"/>
    </row>
    <row r="29" customFormat="false" ht="12.8" hidden="false" customHeight="false" outlineLevel="0" collapsed="false">
      <c r="A29" s="10" t="n">
        <v>21</v>
      </c>
      <c r="B29" s="11" t="s">
        <v>34</v>
      </c>
      <c r="C29" s="10" t="s">
        <v>10</v>
      </c>
      <c r="D29" s="10" t="n">
        <v>1</v>
      </c>
      <c r="E29" s="12"/>
      <c r="F29" s="12"/>
    </row>
    <row r="30" customFormat="false" ht="12.8" hidden="false" customHeight="false" outlineLevel="0" collapsed="false">
      <c r="A30" s="10" t="n">
        <v>22</v>
      </c>
      <c r="B30" s="11" t="s">
        <v>35</v>
      </c>
      <c r="C30" s="10" t="s">
        <v>10</v>
      </c>
      <c r="D30" s="10" t="n">
        <v>1</v>
      </c>
      <c r="E30" s="12"/>
      <c r="F30" s="12"/>
    </row>
    <row r="31" customFormat="false" ht="12.8" hidden="false" customHeight="false" outlineLevel="0" collapsed="false">
      <c r="A31" s="10" t="n">
        <v>23</v>
      </c>
      <c r="B31" s="11" t="s">
        <v>36</v>
      </c>
      <c r="C31" s="10" t="s">
        <v>10</v>
      </c>
      <c r="D31" s="10" t="n">
        <v>1</v>
      </c>
      <c r="E31" s="12"/>
      <c r="F31" s="12"/>
    </row>
    <row r="32" customFormat="false" ht="12.8" hidden="false" customHeight="false" outlineLevel="0" collapsed="false">
      <c r="A32" s="10" t="n">
        <v>24</v>
      </c>
      <c r="B32" s="11" t="s">
        <v>37</v>
      </c>
      <c r="C32" s="10" t="s">
        <v>10</v>
      </c>
      <c r="D32" s="10" t="n">
        <v>1</v>
      </c>
      <c r="E32" s="12"/>
      <c r="F32" s="12"/>
    </row>
    <row r="33" customFormat="false" ht="12.8" hidden="false" customHeight="false" outlineLevel="0" collapsed="false">
      <c r="A33" s="10" t="n">
        <v>25</v>
      </c>
      <c r="B33" s="11" t="s">
        <v>38</v>
      </c>
      <c r="C33" s="10" t="s">
        <v>10</v>
      </c>
      <c r="D33" s="10" t="n">
        <v>1</v>
      </c>
      <c r="E33" s="12"/>
      <c r="F33" s="12"/>
    </row>
    <row r="34" customFormat="false" ht="12.8" hidden="false" customHeight="false" outlineLevel="0" collapsed="false">
      <c r="A34" s="10" t="n">
        <v>26</v>
      </c>
      <c r="B34" s="11" t="s">
        <v>29</v>
      </c>
      <c r="C34" s="10" t="s">
        <v>10</v>
      </c>
      <c r="D34" s="10" t="n">
        <v>1</v>
      </c>
      <c r="E34" s="12"/>
      <c r="F34" s="12"/>
    </row>
    <row r="35" customFormat="false" ht="12.8" hidden="false" customHeight="false" outlineLevel="0" collapsed="false">
      <c r="A35" s="10" t="n">
        <v>27</v>
      </c>
      <c r="B35" s="11" t="s">
        <v>39</v>
      </c>
      <c r="C35" s="10" t="s">
        <v>10</v>
      </c>
      <c r="D35" s="10" t="n">
        <v>1</v>
      </c>
      <c r="E35" s="12"/>
      <c r="F35" s="12"/>
    </row>
    <row r="36" customFormat="false" ht="12.8" hidden="false" customHeight="false" outlineLevel="0" collapsed="false">
      <c r="A36" s="10" t="n">
        <v>28</v>
      </c>
      <c r="B36" s="11" t="s">
        <v>40</v>
      </c>
      <c r="C36" s="10" t="s">
        <v>10</v>
      </c>
      <c r="D36" s="10" t="n">
        <v>1</v>
      </c>
      <c r="E36" s="12"/>
      <c r="F36" s="12"/>
    </row>
    <row r="37" customFormat="false" ht="12.8" hidden="false" customHeight="false" outlineLevel="0" collapsed="false">
      <c r="A37" s="10" t="n">
        <v>29</v>
      </c>
      <c r="B37" s="11" t="s">
        <v>41</v>
      </c>
      <c r="C37" s="10" t="s">
        <v>13</v>
      </c>
      <c r="D37" s="10" t="n">
        <v>40</v>
      </c>
      <c r="E37" s="12"/>
      <c r="F37" s="12"/>
    </row>
    <row r="38" customFormat="false" ht="12.8" hidden="false" customHeight="false" outlineLevel="0" collapsed="false">
      <c r="A38" s="10" t="n">
        <v>30</v>
      </c>
      <c r="B38" s="11" t="s">
        <v>14</v>
      </c>
      <c r="C38" s="10" t="s">
        <v>13</v>
      </c>
      <c r="D38" s="10" t="n">
        <v>16</v>
      </c>
      <c r="E38" s="12"/>
      <c r="F38" s="12"/>
    </row>
    <row r="39" customFormat="false" ht="12.8" hidden="false" customHeight="false" outlineLevel="0" collapsed="false">
      <c r="A39" s="10" t="n">
        <v>31</v>
      </c>
      <c r="B39" s="11" t="s">
        <v>16</v>
      </c>
      <c r="C39" s="10" t="s">
        <v>13</v>
      </c>
      <c r="D39" s="10" t="n">
        <v>10</v>
      </c>
      <c r="E39" s="12"/>
      <c r="F39" s="12"/>
    </row>
    <row r="40" customFormat="false" ht="12.8" hidden="false" customHeight="false" outlineLevel="0" collapsed="false">
      <c r="A40" s="10" t="n">
        <v>32</v>
      </c>
      <c r="B40" s="11" t="s">
        <v>23</v>
      </c>
      <c r="C40" s="10" t="s">
        <v>24</v>
      </c>
      <c r="D40" s="10" t="n">
        <v>1</v>
      </c>
      <c r="E40" s="12"/>
      <c r="F40" s="12"/>
    </row>
    <row r="41" customFormat="false" ht="12.8" hidden="false" customHeight="false" outlineLevel="0" collapsed="false">
      <c r="A41" s="10" t="n">
        <v>33</v>
      </c>
      <c r="B41" s="11" t="s">
        <v>42</v>
      </c>
      <c r="C41" s="10" t="s">
        <v>10</v>
      </c>
      <c r="D41" s="10" t="n">
        <v>1</v>
      </c>
      <c r="E41" s="12"/>
      <c r="F41" s="12"/>
    </row>
    <row r="42" customFormat="false" ht="12.8" hidden="false" customHeight="false" outlineLevel="0" collapsed="false">
      <c r="A42" s="9" t="s">
        <v>43</v>
      </c>
      <c r="B42" s="9"/>
      <c r="C42" s="9"/>
      <c r="D42" s="9"/>
      <c r="E42" s="9"/>
      <c r="F42" s="9"/>
    </row>
    <row r="43" customFormat="false" ht="12.8" hidden="false" customHeight="false" outlineLevel="0" collapsed="false">
      <c r="A43" s="10" t="n">
        <v>34</v>
      </c>
      <c r="B43" s="11" t="s">
        <v>44</v>
      </c>
      <c r="C43" s="10" t="s">
        <v>24</v>
      </c>
      <c r="D43" s="10" t="n">
        <v>1</v>
      </c>
      <c r="E43" s="12"/>
      <c r="F43" s="12"/>
    </row>
    <row r="44" customFormat="false" ht="12.8" hidden="false" customHeight="false" outlineLevel="0" collapsed="false">
      <c r="A44" s="10" t="n">
        <v>35</v>
      </c>
      <c r="B44" s="11" t="s">
        <v>45</v>
      </c>
      <c r="C44" s="10" t="s">
        <v>24</v>
      </c>
      <c r="D44" s="10" t="n">
        <v>1</v>
      </c>
      <c r="E44" s="12"/>
      <c r="F44" s="12"/>
    </row>
    <row r="45" customFormat="false" ht="12.8" hidden="false" customHeight="false" outlineLevel="0" collapsed="false">
      <c r="A45" s="10" t="n">
        <v>36</v>
      </c>
      <c r="B45" s="11" t="s">
        <v>46</v>
      </c>
      <c r="C45" s="10" t="s">
        <v>24</v>
      </c>
      <c r="D45" s="10" t="n">
        <v>1</v>
      </c>
      <c r="E45" s="12"/>
      <c r="F45" s="12"/>
    </row>
    <row r="46" customFormat="false" ht="12.8" hidden="false" customHeight="false" outlineLevel="0" collapsed="false">
      <c r="A46" s="10" t="n">
        <v>37</v>
      </c>
      <c r="B46" s="11" t="s">
        <v>47</v>
      </c>
      <c r="C46" s="10" t="s">
        <v>24</v>
      </c>
      <c r="D46" s="10" t="n">
        <v>1</v>
      </c>
      <c r="E46" s="12"/>
      <c r="F46" s="12"/>
    </row>
    <row r="47" customFormat="false" ht="12.8" hidden="false" customHeight="false" outlineLevel="0" collapsed="false">
      <c r="A47" s="10" t="n">
        <v>38</v>
      </c>
      <c r="B47" s="11" t="s">
        <v>48</v>
      </c>
      <c r="C47" s="10" t="s">
        <v>24</v>
      </c>
      <c r="D47" s="10" t="n">
        <v>1</v>
      </c>
      <c r="E47" s="12"/>
      <c r="F47" s="12"/>
    </row>
    <row r="48" customFormat="false" ht="12.8" hidden="false" customHeight="false" outlineLevel="0" collapsed="false">
      <c r="A48" s="10" t="n">
        <v>39</v>
      </c>
      <c r="B48" s="11" t="s">
        <v>49</v>
      </c>
      <c r="C48" s="10" t="s">
        <v>24</v>
      </c>
      <c r="D48" s="10" t="n">
        <v>1</v>
      </c>
      <c r="E48" s="12"/>
      <c r="F48" s="12"/>
    </row>
    <row r="49" customFormat="false" ht="12.8" hidden="false" customHeight="false" outlineLevel="0" collapsed="false">
      <c r="A49" s="7" t="s">
        <v>50</v>
      </c>
      <c r="B49" s="13" t="s">
        <v>51</v>
      </c>
      <c r="C49" s="13"/>
      <c r="D49" s="13"/>
      <c r="E49" s="13"/>
      <c r="F49" s="8"/>
    </row>
  </sheetData>
  <mergeCells count="7">
    <mergeCell ref="A1:F1"/>
    <mergeCell ref="A2:F2"/>
    <mergeCell ref="A5:F5"/>
    <mergeCell ref="A19:F19"/>
    <mergeCell ref="A28:F28"/>
    <mergeCell ref="A42:F42"/>
    <mergeCell ref="B49:E49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41" activeCellId="0" sqref="K4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5.28"/>
  </cols>
  <sheetData>
    <row r="1" customFormat="false" ht="12.8" hidden="false" customHeight="false" outlineLevel="0" collapsed="false">
      <c r="A1" s="0" t="s">
        <v>52</v>
      </c>
      <c r="B1" s="1" t="n">
        <v>2</v>
      </c>
      <c r="C1" s="0" t="n">
        <v>5</v>
      </c>
      <c r="D1" s="0" t="n">
        <v>2</v>
      </c>
      <c r="E1" s="0" t="n">
        <v>4</v>
      </c>
      <c r="F1" s="0" t="n">
        <v>8</v>
      </c>
      <c r="G1" s="0" t="n">
        <v>8</v>
      </c>
      <c r="H1" s="0" t="n">
        <v>4</v>
      </c>
      <c r="I1" s="0" t="n">
        <v>2</v>
      </c>
      <c r="J1" s="0" t="n">
        <v>5</v>
      </c>
      <c r="K1" s="0" t="n">
        <f aca="false">SUM(C1:J1)*B1</f>
        <v>76</v>
      </c>
    </row>
    <row r="2" customFormat="false" ht="12.8" hidden="false" customHeight="false" outlineLevel="0" collapsed="false">
      <c r="A2" s="0" t="s">
        <v>53</v>
      </c>
      <c r="B2" s="1" t="n">
        <v>2</v>
      </c>
      <c r="C2" s="0" t="n">
        <v>5</v>
      </c>
      <c r="D2" s="0" t="n">
        <v>2</v>
      </c>
      <c r="E2" s="0" t="n">
        <v>4</v>
      </c>
      <c r="F2" s="0" t="n">
        <v>8</v>
      </c>
      <c r="G2" s="0" t="n">
        <v>8</v>
      </c>
      <c r="H2" s="0" t="n">
        <v>4</v>
      </c>
      <c r="I2" s="0" t="n">
        <v>2</v>
      </c>
      <c r="J2" s="0" t="n">
        <v>5</v>
      </c>
      <c r="K2" s="0" t="n">
        <f aca="false">SUM(C2:J2)*B2</f>
        <v>76</v>
      </c>
    </row>
    <row r="3" customFormat="false" ht="12.8" hidden="false" customHeight="false" outlineLevel="0" collapsed="false">
      <c r="A3" s="0" t="s">
        <v>54</v>
      </c>
      <c r="B3" s="1" t="n">
        <v>2</v>
      </c>
      <c r="C3" s="0" t="n">
        <v>5</v>
      </c>
      <c r="D3" s="0" t="n">
        <v>2</v>
      </c>
      <c r="E3" s="0" t="n">
        <v>4</v>
      </c>
      <c r="F3" s="0" t="n">
        <v>8</v>
      </c>
      <c r="G3" s="0" t="n">
        <v>8</v>
      </c>
      <c r="H3" s="0" t="n">
        <v>4</v>
      </c>
      <c r="I3" s="0" t="n">
        <v>2</v>
      </c>
      <c r="J3" s="0" t="n">
        <v>5</v>
      </c>
      <c r="K3" s="0" t="n">
        <f aca="false">SUM(C3:J3)*B3</f>
        <v>76</v>
      </c>
    </row>
    <row r="4" customFormat="false" ht="12.8" hidden="false" customHeight="false" outlineLevel="0" collapsed="false">
      <c r="A4" s="0" t="s">
        <v>55</v>
      </c>
      <c r="B4" s="1" t="n">
        <v>2</v>
      </c>
      <c r="C4" s="0" t="n">
        <v>5</v>
      </c>
      <c r="D4" s="0" t="n">
        <v>2</v>
      </c>
      <c r="E4" s="0" t="n">
        <v>4</v>
      </c>
      <c r="F4" s="0" t="n">
        <v>8</v>
      </c>
      <c r="G4" s="0" t="n">
        <v>8</v>
      </c>
      <c r="H4" s="0" t="n">
        <v>4</v>
      </c>
      <c r="I4" s="0" t="n">
        <v>2</v>
      </c>
      <c r="J4" s="0" t="n">
        <v>5</v>
      </c>
      <c r="K4" s="0" t="n">
        <f aca="false">SUM(C4:J4)*B4</f>
        <v>76</v>
      </c>
    </row>
    <row r="5" customFormat="false" ht="12.8" hidden="false" customHeight="false" outlineLevel="0" collapsed="false">
      <c r="A5" s="0" t="s">
        <v>56</v>
      </c>
      <c r="B5" s="1" t="n">
        <v>2</v>
      </c>
      <c r="C5" s="0" t="n">
        <v>5</v>
      </c>
      <c r="D5" s="0" t="n">
        <v>2</v>
      </c>
      <c r="E5" s="0" t="n">
        <v>0</v>
      </c>
      <c r="F5" s="0" t="n">
        <v>8</v>
      </c>
      <c r="G5" s="0" t="n">
        <v>8</v>
      </c>
      <c r="H5" s="0" t="n">
        <v>4</v>
      </c>
      <c r="I5" s="0" t="n">
        <v>2</v>
      </c>
      <c r="J5" s="0" t="n">
        <v>5</v>
      </c>
      <c r="K5" s="0" t="n">
        <f aca="false">SUM(C5:J5)*B5</f>
        <v>68</v>
      </c>
    </row>
    <row r="6" customFormat="false" ht="12.8" hidden="false" customHeight="false" outlineLevel="0" collapsed="false">
      <c r="A6" s="0" t="s">
        <v>57</v>
      </c>
      <c r="B6" s="1" t="n">
        <v>2</v>
      </c>
      <c r="C6" s="0" t="n">
        <v>5</v>
      </c>
      <c r="D6" s="0" t="n">
        <v>2</v>
      </c>
      <c r="E6" s="0" t="n">
        <v>0</v>
      </c>
      <c r="F6" s="0" t="n">
        <v>8</v>
      </c>
      <c r="G6" s="0" t="n">
        <v>8</v>
      </c>
      <c r="H6" s="0" t="n">
        <v>4</v>
      </c>
      <c r="I6" s="0" t="n">
        <v>2</v>
      </c>
      <c r="J6" s="0" t="n">
        <v>5</v>
      </c>
      <c r="K6" s="0" t="n">
        <f aca="false">SUM(C6:J6)*B6</f>
        <v>68</v>
      </c>
    </row>
    <row r="7" customFormat="false" ht="12.8" hidden="false" customHeight="false" outlineLevel="0" collapsed="false">
      <c r="A7" s="0" t="s">
        <v>58</v>
      </c>
      <c r="B7" s="1" t="n">
        <v>2</v>
      </c>
      <c r="C7" s="0" t="n">
        <v>2</v>
      </c>
      <c r="D7" s="0" t="n">
        <v>0</v>
      </c>
      <c r="E7" s="0" t="n">
        <v>2</v>
      </c>
      <c r="F7" s="0" t="n">
        <v>8</v>
      </c>
      <c r="G7" s="0" t="n">
        <v>8</v>
      </c>
      <c r="H7" s="0" t="n">
        <v>4</v>
      </c>
      <c r="I7" s="0" t="n">
        <v>2</v>
      </c>
      <c r="J7" s="0" t="n">
        <v>5</v>
      </c>
      <c r="K7" s="0" t="n">
        <f aca="false">SUM(C7:J7)*B7</f>
        <v>62</v>
      </c>
    </row>
    <row r="8" customFormat="false" ht="12.8" hidden="false" customHeight="false" outlineLevel="0" collapsed="false">
      <c r="A8" s="0" t="s">
        <v>59</v>
      </c>
      <c r="B8" s="1" t="n">
        <v>1</v>
      </c>
      <c r="C8" s="0" t="n">
        <v>4</v>
      </c>
      <c r="D8" s="0" t="n">
        <v>2</v>
      </c>
      <c r="E8" s="0" t="n">
        <v>1</v>
      </c>
      <c r="F8" s="0" t="n">
        <v>8</v>
      </c>
      <c r="G8" s="0" t="n">
        <v>8</v>
      </c>
      <c r="H8" s="0" t="n">
        <v>4</v>
      </c>
      <c r="I8" s="0" t="n">
        <v>2</v>
      </c>
      <c r="J8" s="0" t="n">
        <v>5</v>
      </c>
      <c r="K8" s="0" t="n">
        <f aca="false">SUM(C8:J8)*B8</f>
        <v>34</v>
      </c>
    </row>
    <row r="9" customFormat="false" ht="12.8" hidden="false" customHeight="false" outlineLevel="0" collapsed="false">
      <c r="K9" s="0" t="n">
        <f aca="false">SUM(C9:J9)*B9</f>
        <v>0</v>
      </c>
    </row>
    <row r="10" customFormat="false" ht="12.8" hidden="false" customHeight="false" outlineLevel="0" collapsed="false">
      <c r="A10" s="0" t="s">
        <v>60</v>
      </c>
      <c r="B10" s="1" t="n">
        <v>2</v>
      </c>
      <c r="C10" s="0" t="n">
        <v>5</v>
      </c>
      <c r="D10" s="0" t="n">
        <v>4</v>
      </c>
      <c r="E10" s="0" t="n">
        <v>0</v>
      </c>
      <c r="F10" s="0" t="n">
        <v>3</v>
      </c>
      <c r="G10" s="0" t="n">
        <v>8</v>
      </c>
      <c r="H10" s="0" t="n">
        <v>4</v>
      </c>
      <c r="I10" s="0" t="n">
        <v>2</v>
      </c>
      <c r="J10" s="0" t="n">
        <v>5</v>
      </c>
      <c r="K10" s="0" t="n">
        <f aca="false">SUM(C10:J10)*B10</f>
        <v>62</v>
      </c>
    </row>
    <row r="11" customFormat="false" ht="12.8" hidden="false" customHeight="false" outlineLevel="0" collapsed="false">
      <c r="A11" s="0" t="s">
        <v>61</v>
      </c>
      <c r="B11" s="1" t="n">
        <v>2</v>
      </c>
      <c r="C11" s="0" t="n">
        <v>5</v>
      </c>
      <c r="D11" s="0" t="n">
        <v>4</v>
      </c>
      <c r="E11" s="0" t="n">
        <v>0</v>
      </c>
      <c r="F11" s="0" t="n">
        <v>3</v>
      </c>
      <c r="G11" s="0" t="n">
        <v>8</v>
      </c>
      <c r="H11" s="0" t="n">
        <v>4</v>
      </c>
      <c r="I11" s="0" t="n">
        <v>2</v>
      </c>
      <c r="J11" s="0" t="n">
        <v>5</v>
      </c>
      <c r="K11" s="0" t="n">
        <f aca="false">SUM(C11:J11)*B11</f>
        <v>62</v>
      </c>
    </row>
    <row r="12" customFormat="false" ht="12.8" hidden="false" customHeight="false" outlineLevel="0" collapsed="false">
      <c r="A12" s="0" t="s">
        <v>62</v>
      </c>
      <c r="B12" s="1" t="n">
        <v>2</v>
      </c>
      <c r="C12" s="0" t="n">
        <v>5</v>
      </c>
      <c r="D12" s="0" t="n">
        <v>4</v>
      </c>
      <c r="E12" s="0" t="n">
        <v>0</v>
      </c>
      <c r="F12" s="0" t="n">
        <v>3</v>
      </c>
      <c r="G12" s="0" t="n">
        <v>8</v>
      </c>
      <c r="H12" s="0" t="n">
        <v>4</v>
      </c>
      <c r="I12" s="0" t="n">
        <v>2</v>
      </c>
      <c r="J12" s="0" t="n">
        <v>5</v>
      </c>
      <c r="K12" s="0" t="n">
        <f aca="false">SUM(C12:J12)*B12</f>
        <v>62</v>
      </c>
    </row>
    <row r="13" customFormat="false" ht="12.8" hidden="false" customHeight="false" outlineLevel="0" collapsed="false">
      <c r="A13" s="0" t="s">
        <v>63</v>
      </c>
      <c r="B13" s="1" t="n">
        <v>2</v>
      </c>
      <c r="C13" s="0" t="n">
        <v>5</v>
      </c>
      <c r="D13" s="0" t="n">
        <v>4</v>
      </c>
      <c r="E13" s="0" t="n">
        <v>0</v>
      </c>
      <c r="F13" s="0" t="n">
        <v>3</v>
      </c>
      <c r="G13" s="0" t="n">
        <v>8</v>
      </c>
      <c r="H13" s="0" t="n">
        <v>4</v>
      </c>
      <c r="I13" s="0" t="n">
        <v>2</v>
      </c>
      <c r="J13" s="0" t="n">
        <v>5</v>
      </c>
      <c r="K13" s="0" t="n">
        <f aca="false">SUM(C13:J13)*B13</f>
        <v>62</v>
      </c>
    </row>
    <row r="14" customFormat="false" ht="12.8" hidden="false" customHeight="false" outlineLevel="0" collapsed="false">
      <c r="A14" s="0" t="s">
        <v>64</v>
      </c>
      <c r="B14" s="1" t="n">
        <v>2</v>
      </c>
      <c r="C14" s="0" t="n">
        <v>5</v>
      </c>
      <c r="D14" s="0" t="n">
        <v>2</v>
      </c>
      <c r="E14" s="0" t="n">
        <v>0</v>
      </c>
      <c r="F14" s="0" t="n">
        <v>3</v>
      </c>
      <c r="G14" s="0" t="n">
        <v>8</v>
      </c>
      <c r="H14" s="0" t="n">
        <v>4</v>
      </c>
      <c r="I14" s="0" t="n">
        <v>2</v>
      </c>
      <c r="J14" s="0" t="n">
        <v>5</v>
      </c>
      <c r="K14" s="0" t="n">
        <f aca="false">SUM(C14:J14)*B14</f>
        <v>58</v>
      </c>
    </row>
    <row r="15" customFormat="false" ht="12.8" hidden="false" customHeight="false" outlineLevel="0" collapsed="false">
      <c r="K15" s="0" t="n">
        <f aca="false">SUM(C15:J15)*B15</f>
        <v>0</v>
      </c>
    </row>
    <row r="16" customFormat="false" ht="12.8" hidden="false" customHeight="false" outlineLevel="0" collapsed="false">
      <c r="A16" s="0" t="s">
        <v>65</v>
      </c>
      <c r="B16" s="1" t="n">
        <v>2</v>
      </c>
      <c r="C16" s="0" t="n">
        <v>5</v>
      </c>
      <c r="D16" s="0" t="n">
        <v>4</v>
      </c>
      <c r="E16" s="0" t="n">
        <v>0</v>
      </c>
      <c r="F16" s="0" t="n">
        <v>0</v>
      </c>
      <c r="G16" s="0" t="n">
        <v>8</v>
      </c>
      <c r="H16" s="0" t="n">
        <v>4</v>
      </c>
      <c r="I16" s="0" t="n">
        <v>2</v>
      </c>
      <c r="J16" s="0" t="n">
        <v>5</v>
      </c>
      <c r="K16" s="0" t="n">
        <f aca="false">SUM(C16:J16)*B16</f>
        <v>56</v>
      </c>
    </row>
    <row r="17" customFormat="false" ht="12.8" hidden="false" customHeight="false" outlineLevel="0" collapsed="false">
      <c r="A17" s="0" t="s">
        <v>66</v>
      </c>
      <c r="B17" s="1" t="n">
        <v>2</v>
      </c>
      <c r="C17" s="0" t="n">
        <v>5</v>
      </c>
      <c r="D17" s="0" t="n">
        <v>4</v>
      </c>
      <c r="E17" s="0" t="n">
        <v>0</v>
      </c>
      <c r="F17" s="0" t="n">
        <v>0</v>
      </c>
      <c r="G17" s="0" t="n">
        <v>8</v>
      </c>
      <c r="H17" s="0" t="n">
        <v>4</v>
      </c>
      <c r="I17" s="0" t="n">
        <v>2</v>
      </c>
      <c r="J17" s="0" t="n">
        <v>5</v>
      </c>
      <c r="K17" s="0" t="n">
        <f aca="false">SUM(C17:J17)*B17</f>
        <v>56</v>
      </c>
    </row>
    <row r="18" customFormat="false" ht="12.8" hidden="false" customHeight="false" outlineLevel="0" collapsed="false">
      <c r="A18" s="0" t="s">
        <v>67</v>
      </c>
      <c r="B18" s="1" t="n">
        <v>2</v>
      </c>
      <c r="C18" s="0" t="n">
        <v>5</v>
      </c>
      <c r="D18" s="0" t="n">
        <v>2</v>
      </c>
      <c r="E18" s="0" t="n">
        <v>0</v>
      </c>
      <c r="F18" s="0" t="n">
        <v>0</v>
      </c>
      <c r="G18" s="0" t="n">
        <v>8</v>
      </c>
      <c r="H18" s="0" t="n">
        <v>4</v>
      </c>
      <c r="I18" s="0" t="n">
        <v>2</v>
      </c>
      <c r="J18" s="0" t="n">
        <v>5</v>
      </c>
      <c r="K18" s="0" t="n">
        <f aca="false">SUM(C18:J18)*B18</f>
        <v>52</v>
      </c>
    </row>
    <row r="19" customFormat="false" ht="12.8" hidden="false" customHeight="false" outlineLevel="0" collapsed="false">
      <c r="A19" s="0" t="s">
        <v>68</v>
      </c>
      <c r="B19" s="1" t="n">
        <v>2</v>
      </c>
      <c r="C19" s="0" t="n">
        <v>5</v>
      </c>
      <c r="D19" s="0" t="n">
        <v>2</v>
      </c>
      <c r="E19" s="0" t="n">
        <v>0</v>
      </c>
      <c r="F19" s="0" t="n">
        <v>0</v>
      </c>
      <c r="G19" s="0" t="n">
        <v>8</v>
      </c>
      <c r="H19" s="0" t="n">
        <v>4</v>
      </c>
      <c r="I19" s="0" t="n">
        <v>2</v>
      </c>
      <c r="J19" s="0" t="n">
        <v>5</v>
      </c>
      <c r="K19" s="0" t="n">
        <f aca="false">SUM(C19:J19)*B19</f>
        <v>52</v>
      </c>
    </row>
    <row r="20" customFormat="false" ht="12.8" hidden="false" customHeight="false" outlineLevel="0" collapsed="false">
      <c r="A20" s="0" t="s">
        <v>69</v>
      </c>
      <c r="B20" s="1" t="n">
        <v>2</v>
      </c>
      <c r="C20" s="0" t="n">
        <v>5</v>
      </c>
      <c r="D20" s="0" t="n">
        <v>2</v>
      </c>
      <c r="E20" s="0" t="n">
        <v>0</v>
      </c>
      <c r="F20" s="0" t="n">
        <v>0</v>
      </c>
      <c r="G20" s="0" t="n">
        <v>8</v>
      </c>
      <c r="H20" s="0" t="n">
        <v>4</v>
      </c>
      <c r="I20" s="0" t="n">
        <v>2</v>
      </c>
      <c r="J20" s="0" t="n">
        <v>5</v>
      </c>
      <c r="K20" s="0" t="n">
        <f aca="false">SUM(C20:J20)*B20</f>
        <v>52</v>
      </c>
    </row>
    <row r="21" customFormat="false" ht="12.8" hidden="false" customHeight="false" outlineLevel="0" collapsed="false">
      <c r="K21" s="0" t="n">
        <f aca="false">SUM(C21:J21)*B21</f>
        <v>0</v>
      </c>
    </row>
    <row r="22" customFormat="false" ht="12.8" hidden="false" customHeight="false" outlineLevel="0" collapsed="false">
      <c r="A22" s="0" t="s">
        <v>70</v>
      </c>
      <c r="B22" s="1" t="n">
        <v>2</v>
      </c>
      <c r="C22" s="0" t="n">
        <v>5</v>
      </c>
      <c r="D22" s="0" t="n">
        <v>3</v>
      </c>
      <c r="E22" s="0" t="n">
        <v>3</v>
      </c>
      <c r="F22" s="0" t="n">
        <v>3</v>
      </c>
      <c r="G22" s="0" t="n">
        <v>8</v>
      </c>
      <c r="H22" s="0" t="n">
        <v>4</v>
      </c>
      <c r="I22" s="0" t="n">
        <v>2</v>
      </c>
      <c r="J22" s="0" t="n">
        <v>5</v>
      </c>
      <c r="K22" s="0" t="n">
        <f aca="false">SUM(C22:J22)*B22</f>
        <v>66</v>
      </c>
    </row>
    <row r="23" customFormat="false" ht="12.8" hidden="false" customHeight="false" outlineLevel="0" collapsed="false">
      <c r="A23" s="0" t="s">
        <v>71</v>
      </c>
      <c r="B23" s="1" t="n">
        <v>2</v>
      </c>
      <c r="C23" s="0" t="n">
        <v>5</v>
      </c>
      <c r="D23" s="0" t="n">
        <v>3</v>
      </c>
      <c r="E23" s="0" t="n">
        <v>3</v>
      </c>
      <c r="F23" s="0" t="n">
        <v>3</v>
      </c>
      <c r="G23" s="0" t="n">
        <v>8</v>
      </c>
      <c r="H23" s="0" t="n">
        <v>4</v>
      </c>
      <c r="I23" s="0" t="n">
        <v>2</v>
      </c>
      <c r="J23" s="0" t="n">
        <v>5</v>
      </c>
      <c r="K23" s="0" t="n">
        <f aca="false">SUM(C23:J23)*B23</f>
        <v>66</v>
      </c>
    </row>
    <row r="24" customFormat="false" ht="12.8" hidden="false" customHeight="false" outlineLevel="0" collapsed="false">
      <c r="A24" s="0" t="s">
        <v>72</v>
      </c>
      <c r="B24" s="1" t="n">
        <v>2</v>
      </c>
      <c r="C24" s="0" t="n">
        <v>5</v>
      </c>
      <c r="D24" s="0" t="n">
        <v>0</v>
      </c>
      <c r="E24" s="0" t="n">
        <v>3</v>
      </c>
      <c r="F24" s="0" t="n">
        <v>3</v>
      </c>
      <c r="G24" s="0" t="n">
        <v>8</v>
      </c>
      <c r="H24" s="0" t="n">
        <v>4</v>
      </c>
      <c r="I24" s="0" t="n">
        <v>2</v>
      </c>
      <c r="J24" s="0" t="n">
        <v>5</v>
      </c>
      <c r="K24" s="0" t="n">
        <f aca="false">SUM(C24:J24)*B24</f>
        <v>60</v>
      </c>
    </row>
    <row r="25" customFormat="false" ht="12.8" hidden="false" customHeight="false" outlineLevel="0" collapsed="false">
      <c r="A25" s="0" t="s">
        <v>73</v>
      </c>
      <c r="B25" s="1" t="n">
        <v>2</v>
      </c>
      <c r="C25" s="0" t="n">
        <v>5</v>
      </c>
      <c r="D25" s="0" t="n">
        <v>0</v>
      </c>
      <c r="E25" s="0" t="n">
        <v>3</v>
      </c>
      <c r="F25" s="0" t="n">
        <v>3</v>
      </c>
      <c r="G25" s="0" t="n">
        <v>8</v>
      </c>
      <c r="H25" s="0" t="n">
        <v>4</v>
      </c>
      <c r="I25" s="0" t="n">
        <v>2</v>
      </c>
      <c r="J25" s="0" t="n">
        <v>5</v>
      </c>
      <c r="K25" s="0" t="n">
        <f aca="false">SUM(C25:J25)*B25</f>
        <v>60</v>
      </c>
    </row>
    <row r="26" customFormat="false" ht="12.8" hidden="false" customHeight="false" outlineLevel="0" collapsed="false">
      <c r="K26" s="0" t="n">
        <f aca="false">SUM(C26:J26)*B26</f>
        <v>0</v>
      </c>
    </row>
    <row r="27" customFormat="false" ht="12.8" hidden="false" customHeight="false" outlineLevel="0" collapsed="false">
      <c r="A27" s="0" t="s">
        <v>74</v>
      </c>
      <c r="B27" s="1" t="n">
        <v>2</v>
      </c>
      <c r="C27" s="0" t="n">
        <v>5</v>
      </c>
      <c r="D27" s="0" t="n">
        <v>5</v>
      </c>
      <c r="E27" s="0" t="n">
        <v>6</v>
      </c>
      <c r="F27" s="0" t="n">
        <v>3</v>
      </c>
      <c r="G27" s="0" t="n">
        <v>8</v>
      </c>
      <c r="H27" s="0" t="n">
        <v>4</v>
      </c>
      <c r="I27" s="0" t="n">
        <v>2</v>
      </c>
      <c r="J27" s="0" t="n">
        <v>5</v>
      </c>
      <c r="K27" s="0" t="n">
        <f aca="false">SUM(C27:J27)*B27</f>
        <v>76</v>
      </c>
    </row>
    <row r="28" customFormat="false" ht="12.8" hidden="false" customHeight="false" outlineLevel="0" collapsed="false">
      <c r="A28" s="0" t="s">
        <v>75</v>
      </c>
      <c r="B28" s="1" t="n">
        <v>2</v>
      </c>
      <c r="C28" s="0" t="n">
        <v>5</v>
      </c>
      <c r="D28" s="0" t="n">
        <v>5</v>
      </c>
      <c r="E28" s="0" t="n">
        <v>6</v>
      </c>
      <c r="F28" s="0" t="n">
        <v>3</v>
      </c>
      <c r="G28" s="0" t="n">
        <v>8</v>
      </c>
      <c r="H28" s="0" t="n">
        <v>4</v>
      </c>
      <c r="I28" s="0" t="n">
        <v>2</v>
      </c>
      <c r="J28" s="0" t="n">
        <v>5</v>
      </c>
      <c r="K28" s="0" t="n">
        <f aca="false">SUM(C28:J28)*B28</f>
        <v>76</v>
      </c>
    </row>
    <row r="29" customFormat="false" ht="12.8" hidden="false" customHeight="false" outlineLevel="0" collapsed="false">
      <c r="A29" s="0" t="s">
        <v>76</v>
      </c>
      <c r="B29" s="1" t="n">
        <v>2</v>
      </c>
      <c r="C29" s="0" t="n">
        <v>5</v>
      </c>
      <c r="D29" s="0" t="n">
        <v>2</v>
      </c>
      <c r="E29" s="0" t="n">
        <v>6</v>
      </c>
      <c r="F29" s="0" t="n">
        <v>3</v>
      </c>
      <c r="G29" s="0" t="n">
        <v>8</v>
      </c>
      <c r="H29" s="0" t="n">
        <v>4</v>
      </c>
      <c r="I29" s="0" t="n">
        <v>2</v>
      </c>
      <c r="J29" s="0" t="n">
        <v>5</v>
      </c>
      <c r="K29" s="0" t="n">
        <f aca="false">SUM(C29:J29)*B29</f>
        <v>70</v>
      </c>
    </row>
    <row r="30" customFormat="false" ht="12.8" hidden="false" customHeight="false" outlineLevel="0" collapsed="false">
      <c r="A30" s="0" t="s">
        <v>77</v>
      </c>
      <c r="B30" s="1" t="n">
        <v>2</v>
      </c>
      <c r="C30" s="0" t="n">
        <v>5</v>
      </c>
      <c r="D30" s="0" t="n">
        <v>2</v>
      </c>
      <c r="E30" s="0" t="n">
        <v>6</v>
      </c>
      <c r="F30" s="0" t="n">
        <v>3</v>
      </c>
      <c r="G30" s="0" t="n">
        <v>8</v>
      </c>
      <c r="H30" s="0" t="n">
        <v>4</v>
      </c>
      <c r="I30" s="0" t="n">
        <v>2</v>
      </c>
      <c r="J30" s="0" t="n">
        <v>5</v>
      </c>
      <c r="K30" s="0" t="n">
        <f aca="false">SUM(C30:J30)*B30</f>
        <v>70</v>
      </c>
    </row>
    <row r="31" customFormat="false" ht="12.8" hidden="false" customHeight="false" outlineLevel="0" collapsed="false">
      <c r="A31" s="0" t="s">
        <v>78</v>
      </c>
      <c r="B31" s="1" t="n">
        <v>2</v>
      </c>
      <c r="C31" s="0" t="n">
        <v>5</v>
      </c>
      <c r="D31" s="0" t="n">
        <v>3</v>
      </c>
      <c r="E31" s="0" t="n">
        <v>6</v>
      </c>
      <c r="F31" s="0" t="n">
        <v>3</v>
      </c>
      <c r="G31" s="0" t="n">
        <v>8</v>
      </c>
      <c r="H31" s="0" t="n">
        <v>4</v>
      </c>
      <c r="I31" s="0" t="n">
        <v>2</v>
      </c>
      <c r="J31" s="0" t="n">
        <v>5</v>
      </c>
      <c r="K31" s="0" t="n">
        <f aca="false">SUM(C31:J31)*B31</f>
        <v>72</v>
      </c>
    </row>
    <row r="32" customFormat="false" ht="12.8" hidden="false" customHeight="false" outlineLevel="0" collapsed="false">
      <c r="A32" s="0" t="s">
        <v>79</v>
      </c>
      <c r="B32" s="1" t="n">
        <v>2</v>
      </c>
      <c r="C32" s="0" t="n">
        <v>5</v>
      </c>
      <c r="D32" s="0" t="n">
        <v>3</v>
      </c>
      <c r="E32" s="0" t="n">
        <v>6</v>
      </c>
      <c r="F32" s="0" t="n">
        <v>3</v>
      </c>
      <c r="G32" s="0" t="n">
        <v>8</v>
      </c>
      <c r="H32" s="0" t="n">
        <v>4</v>
      </c>
      <c r="I32" s="0" t="n">
        <v>2</v>
      </c>
      <c r="J32" s="0" t="n">
        <v>5</v>
      </c>
      <c r="K32" s="0" t="n">
        <f aca="false">SUM(C32:J32)*B32</f>
        <v>72</v>
      </c>
    </row>
    <row r="33" customFormat="false" ht="12.8" hidden="false" customHeight="false" outlineLevel="0" collapsed="false">
      <c r="A33" s="0" t="s">
        <v>80</v>
      </c>
      <c r="B33" s="1" t="n">
        <v>2</v>
      </c>
      <c r="C33" s="0" t="n">
        <v>2</v>
      </c>
      <c r="D33" s="0" t="n">
        <v>0</v>
      </c>
      <c r="E33" s="0" t="n">
        <v>6</v>
      </c>
      <c r="F33" s="0" t="n">
        <v>3</v>
      </c>
      <c r="G33" s="0" t="n">
        <v>8</v>
      </c>
      <c r="H33" s="0" t="n">
        <v>4</v>
      </c>
      <c r="I33" s="0" t="n">
        <v>2</v>
      </c>
      <c r="J33" s="0" t="n">
        <v>5</v>
      </c>
      <c r="K33" s="0" t="n">
        <f aca="false">SUM(C33:J33)*B33</f>
        <v>60</v>
      </c>
    </row>
    <row r="34" customFormat="false" ht="12.8" hidden="false" customHeight="false" outlineLevel="0" collapsed="false">
      <c r="A34" s="0" t="s">
        <v>81</v>
      </c>
      <c r="B34" s="1" t="n">
        <v>1</v>
      </c>
      <c r="C34" s="0" t="n">
        <v>4</v>
      </c>
      <c r="D34" s="0" t="n">
        <v>4</v>
      </c>
      <c r="E34" s="0" t="n">
        <v>6</v>
      </c>
      <c r="F34" s="0" t="n">
        <v>3</v>
      </c>
      <c r="G34" s="0" t="n">
        <v>8</v>
      </c>
      <c r="H34" s="0" t="n">
        <v>4</v>
      </c>
      <c r="I34" s="0" t="n">
        <v>2</v>
      </c>
      <c r="J34" s="0" t="n">
        <v>5</v>
      </c>
      <c r="K34" s="0" t="n">
        <f aca="false">SUM(C34:J34)*B34</f>
        <v>36</v>
      </c>
    </row>
    <row r="35" customFormat="false" ht="12.8" hidden="false" customHeight="false" outlineLevel="0" collapsed="false">
      <c r="B35" s="0"/>
      <c r="K35" s="0" t="n">
        <f aca="false">SUM(C35:J35)*B35</f>
        <v>0</v>
      </c>
    </row>
    <row r="36" customFormat="false" ht="12.8" hidden="false" customHeight="false" outlineLevel="0" collapsed="false">
      <c r="A36" s="0" t="s">
        <v>82</v>
      </c>
      <c r="B36" s="1" t="n">
        <v>1</v>
      </c>
      <c r="C36" s="0" t="n">
        <v>4</v>
      </c>
      <c r="D36" s="0" t="n">
        <v>5</v>
      </c>
      <c r="E36" s="0" t="n">
        <v>2</v>
      </c>
      <c r="F36" s="0" t="n">
        <v>0</v>
      </c>
      <c r="G36" s="0" t="n">
        <v>0</v>
      </c>
      <c r="H36" s="0" t="n">
        <v>4</v>
      </c>
      <c r="I36" s="0" t="n">
        <v>2</v>
      </c>
      <c r="J36" s="0" t="n">
        <v>5</v>
      </c>
      <c r="K36" s="0" t="n">
        <f aca="false">SUM(C36:J36)*B36</f>
        <v>22</v>
      </c>
    </row>
    <row r="37" customFormat="false" ht="12.8" hidden="false" customHeight="false" outlineLevel="0" collapsed="false">
      <c r="A37" s="0" t="s">
        <v>83</v>
      </c>
      <c r="B37" s="1" t="n">
        <v>1</v>
      </c>
      <c r="C37" s="0" t="n">
        <v>4</v>
      </c>
      <c r="D37" s="0" t="n">
        <v>2</v>
      </c>
      <c r="E37" s="0" t="n">
        <v>2</v>
      </c>
      <c r="F37" s="0" t="n">
        <v>0</v>
      </c>
      <c r="G37" s="0" t="n">
        <v>0</v>
      </c>
      <c r="H37" s="0" t="n">
        <v>4</v>
      </c>
      <c r="I37" s="0" t="n">
        <v>2</v>
      </c>
      <c r="J37" s="0" t="n">
        <v>5</v>
      </c>
      <c r="K37" s="0" t="n">
        <f aca="false">SUM(C37:J37)*B37</f>
        <v>19</v>
      </c>
    </row>
    <row r="38" customFormat="false" ht="12.8" hidden="false" customHeight="false" outlineLevel="0" collapsed="false">
      <c r="A38" s="0" t="s">
        <v>84</v>
      </c>
      <c r="B38" s="1" t="n">
        <v>1</v>
      </c>
      <c r="C38" s="0" t="n">
        <v>4</v>
      </c>
      <c r="D38" s="0" t="n">
        <v>1</v>
      </c>
      <c r="E38" s="0" t="n">
        <v>2</v>
      </c>
      <c r="F38" s="0" t="n">
        <v>0</v>
      </c>
      <c r="G38" s="0" t="n">
        <v>0</v>
      </c>
      <c r="H38" s="0" t="n">
        <v>4</v>
      </c>
      <c r="I38" s="0" t="n">
        <v>2</v>
      </c>
      <c r="J38" s="0" t="n">
        <v>5</v>
      </c>
      <c r="K38" s="0" t="n">
        <f aca="false">SUM(C38:J38)*B38</f>
        <v>18</v>
      </c>
    </row>
    <row r="39" customFormat="false" ht="12.8" hidden="false" customHeight="false" outlineLevel="0" collapsed="false">
      <c r="A39" s="0" t="s">
        <v>85</v>
      </c>
      <c r="B39" s="1" t="n">
        <v>1</v>
      </c>
      <c r="C39" s="0" t="n">
        <v>4</v>
      </c>
      <c r="D39" s="0" t="n">
        <v>5</v>
      </c>
      <c r="E39" s="0" t="n">
        <v>2</v>
      </c>
      <c r="F39" s="0" t="n">
        <v>0</v>
      </c>
      <c r="G39" s="0" t="n">
        <v>0</v>
      </c>
      <c r="H39" s="0" t="n">
        <v>4</v>
      </c>
      <c r="I39" s="0" t="n">
        <v>2</v>
      </c>
      <c r="J39" s="0" t="n">
        <v>5</v>
      </c>
      <c r="K39" s="0" t="n">
        <f aca="false">SUM(C39:J39)*B39</f>
        <v>22</v>
      </c>
    </row>
    <row r="40" customFormat="false" ht="12.8" hidden="false" customHeight="false" outlineLevel="0" collapsed="false">
      <c r="B40" s="0"/>
      <c r="K40" s="0" t="n">
        <f aca="false">SUM(K1:K39)</f>
        <v>1975</v>
      </c>
    </row>
    <row r="41" customFormat="false" ht="12.8" hidden="false" customHeight="false" outlineLevel="0" collapsed="false">
      <c r="K41" s="0" t="n">
        <f aca="false">K40*1.05</f>
        <v>2073.75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" activeCellId="0" sqref="G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86</v>
      </c>
      <c r="B1" s="0" t="n">
        <v>14</v>
      </c>
      <c r="C1" s="0" t="n">
        <v>8</v>
      </c>
      <c r="D1" s="0" t="n">
        <v>8</v>
      </c>
      <c r="E1" s="0" t="n">
        <f aca="false">D1+C1+B1</f>
        <v>30</v>
      </c>
      <c r="F1" s="0" t="n">
        <f aca="false">SUM(E1:E5)</f>
        <v>118</v>
      </c>
    </row>
    <row r="2" customFormat="false" ht="12.8" hidden="false" customHeight="false" outlineLevel="0" collapsed="false">
      <c r="A2" s="0" t="s">
        <v>87</v>
      </c>
      <c r="B2" s="0" t="n">
        <v>4</v>
      </c>
      <c r="C2" s="0" t="n">
        <v>8</v>
      </c>
      <c r="D2" s="0" t="n">
        <v>8</v>
      </c>
      <c r="E2" s="0" t="n">
        <f aca="false">D2+C2+B2</f>
        <v>20</v>
      </c>
    </row>
    <row r="3" customFormat="false" ht="12.8" hidden="false" customHeight="false" outlineLevel="0" collapsed="false">
      <c r="A3" s="0" t="s">
        <v>88</v>
      </c>
      <c r="B3" s="0" t="n">
        <v>0</v>
      </c>
      <c r="C3" s="0" t="n">
        <v>8</v>
      </c>
      <c r="D3" s="0" t="n">
        <v>8</v>
      </c>
      <c r="E3" s="0" t="n">
        <f aca="false">D3+C3+B3</f>
        <v>16</v>
      </c>
    </row>
    <row r="4" customFormat="false" ht="12.8" hidden="false" customHeight="false" outlineLevel="0" collapsed="false">
      <c r="A4" s="0" t="s">
        <v>89</v>
      </c>
      <c r="B4" s="0" t="n">
        <v>9</v>
      </c>
      <c r="C4" s="0" t="n">
        <v>8</v>
      </c>
      <c r="D4" s="0" t="n">
        <v>8</v>
      </c>
      <c r="E4" s="0" t="n">
        <f aca="false">D4+C4+B4</f>
        <v>25</v>
      </c>
    </row>
    <row r="5" customFormat="false" ht="12.8" hidden="false" customHeight="false" outlineLevel="0" collapsed="false">
      <c r="A5" s="0" t="s">
        <v>90</v>
      </c>
      <c r="B5" s="0" t="n">
        <v>11</v>
      </c>
      <c r="C5" s="0" t="n">
        <v>8</v>
      </c>
      <c r="D5" s="0" t="n">
        <v>8</v>
      </c>
      <c r="E5" s="0" t="n">
        <f aca="false">D5+C5+B5</f>
        <v>27</v>
      </c>
    </row>
    <row r="6" customFormat="false" ht="12.8" hidden="false" customHeight="false" outlineLevel="0" collapsed="false">
      <c r="A6" s="0" t="s">
        <v>91</v>
      </c>
      <c r="B6" s="0" t="n">
        <v>13</v>
      </c>
      <c r="C6" s="0" t="n">
        <v>0</v>
      </c>
      <c r="D6" s="0" t="n">
        <v>8</v>
      </c>
      <c r="E6" s="0" t="n">
        <f aca="false">D6+C6+B6</f>
        <v>21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8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2021-04-07T09:54:05Z</dcterms:created>
  <dc:creator/>
  <dc:description/>
  <dc:language>cs-CZ</dc:language>
  <cp:lastModifiedBy/>
  <cp:lastPrinted>2021-04-07T14:06:43Z</cp:lastPrinted>
  <dcterms:modified xsi:type="dcterms:W3CDTF">2021-04-27T10:46:06Z</dcterms:modified>
  <cp:revision>3</cp:revision>
  <dc:subject/>
  <dc:title/>
</cp:coreProperties>
</file>